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cormaccorp.sharepoint.com/sites/AHRQ/Shared Documents/AHRQ-COR (Deliverables to AHRQ)/OY2/Task-12 NPSD Data Analysis/2023 Dashboard Supporting Files/"/>
    </mc:Choice>
  </mc:AlternateContent>
  <xr:revisionPtr revIDLastSave="20" documentId="13_ncr:1_{8436F29C-1ED8-4FC1-AD01-DEF21517AD90}" xr6:coauthVersionLast="47" xr6:coauthVersionMax="47" xr10:uidLastSave="{66CFAD81-6156-4177-8127-95FE48D740BE}"/>
  <bookViews>
    <workbookView xWindow="28680" yWindow="-120" windowWidth="38640" windowHeight="21240" activeTab="4" xr2:uid="{00000000-000D-0000-FFFF-FFFF00000000}"/>
  </bookViews>
  <sheets>
    <sheet name="Introduction" sheetId="7" r:id="rId1"/>
    <sheet name="Blood_1" sheetId="3" r:id="rId2"/>
    <sheet name="Blood_2" sheetId="1" r:id="rId3"/>
    <sheet name="Blood_3" sheetId="5" r:id="rId4"/>
    <sheet name="Blood_4" sheetId="4" r:id="rId5"/>
    <sheet name="Blood_5" sheetId="9" r:id="rId6"/>
  </sheets>
  <definedNames>
    <definedName name="_xlnm._FilterDatabase" localSheetId="1" hidden="1">Blood_1!$H$2:$M$102</definedName>
  </definedNames>
  <calcPr calcId="191029"/>
</workbook>
</file>

<file path=xl/calcChain.xml><?xml version="1.0" encoding="utf-8"?>
<calcChain xmlns="http://schemas.openxmlformats.org/spreadsheetml/2006/main">
  <c r="B6" i="9" l="1"/>
  <c r="B7" i="9"/>
  <c r="B8" i="9"/>
  <c r="B10" i="9"/>
  <c r="B11" i="9"/>
  <c r="B12" i="9"/>
  <c r="B14" i="9"/>
  <c r="B16" i="9"/>
  <c r="B17" i="9"/>
  <c r="B4" i="9"/>
  <c r="B5" i="9"/>
  <c r="B3" i="9"/>
  <c r="D4" i="1"/>
  <c r="D5" i="1"/>
  <c r="D6" i="1"/>
  <c r="D8" i="1"/>
  <c r="D10" i="1"/>
  <c r="D14" i="1"/>
  <c r="B4" i="1"/>
  <c r="B5" i="1"/>
  <c r="B6" i="1"/>
  <c r="B8" i="1"/>
  <c r="B10" i="1"/>
  <c r="B14" i="1"/>
  <c r="D3" i="1"/>
  <c r="B3" i="1"/>
  <c r="B5" i="4"/>
  <c r="B7" i="4"/>
  <c r="B10" i="4"/>
  <c r="B11" i="4"/>
  <c r="B14" i="4"/>
  <c r="B16" i="4"/>
  <c r="B18" i="4"/>
  <c r="B3" i="4"/>
  <c r="D5" i="4"/>
  <c r="D7" i="4"/>
  <c r="D10" i="4"/>
  <c r="D11" i="4"/>
  <c r="D14" i="4"/>
  <c r="D16" i="4"/>
  <c r="D18" i="4"/>
  <c r="D3" i="4"/>
  <c r="B15" i="5"/>
  <c r="B16" i="5"/>
  <c r="B18" i="5"/>
  <c r="B9" i="5"/>
  <c r="B10" i="5"/>
  <c r="B11" i="5"/>
  <c r="B12" i="5"/>
  <c r="B13" i="5"/>
  <c r="B14" i="5"/>
  <c r="B4" i="5"/>
  <c r="B5" i="5"/>
  <c r="B6" i="5"/>
  <c r="B7" i="5"/>
  <c r="B8" i="5"/>
  <c r="B3" i="5"/>
</calcChain>
</file>

<file path=xl/sharedStrings.xml><?xml version="1.0" encoding="utf-8"?>
<sst xmlns="http://schemas.openxmlformats.org/spreadsheetml/2006/main" count="175" uniqueCount="68">
  <si>
    <t>Frequency</t>
  </si>
  <si>
    <t>Percentage</t>
  </si>
  <si>
    <t>Table of Contents</t>
  </si>
  <si>
    <t>Dashboard Name</t>
  </si>
  <si>
    <t>Blood_1</t>
  </si>
  <si>
    <t>Blood_2</t>
  </si>
  <si>
    <t>Blood_3</t>
  </si>
  <si>
    <t>Blood_4</t>
  </si>
  <si>
    <t>Blood_5</t>
  </si>
  <si>
    <t>Type of Blood Product</t>
  </si>
  <si>
    <t>Red blood cells</t>
  </si>
  <si>
    <t>Plasma</t>
  </si>
  <si>
    <t>Platelets</t>
  </si>
  <si>
    <t>Other blood product</t>
  </si>
  <si>
    <t>Whole blood</t>
  </si>
  <si>
    <t>RhIG</t>
  </si>
  <si>
    <t>Cryoprecipitate</t>
  </si>
  <si>
    <t>Albumin</t>
  </si>
  <si>
    <t>Granulocytes</t>
  </si>
  <si>
    <t>Lymphocytes</t>
  </si>
  <si>
    <t>Other process</t>
  </si>
  <si>
    <t>Sample collection</t>
  </si>
  <si>
    <t>Product test or request</t>
  </si>
  <si>
    <t>Product issue</t>
  </si>
  <si>
    <t>Request for pickup</t>
  </si>
  <si>
    <t>Product administration</t>
  </si>
  <si>
    <t>Available for issue</t>
  </si>
  <si>
    <t>Sample handling</t>
  </si>
  <si>
    <t>Sample testing</t>
  </si>
  <si>
    <t>Product storage</t>
  </si>
  <si>
    <t>Product check-in</t>
  </si>
  <si>
    <t>Product selection</t>
  </si>
  <si>
    <t>Product manipulation</t>
  </si>
  <si>
    <t>Sample receipt</t>
  </si>
  <si>
    <t>Unknown</t>
  </si>
  <si>
    <t>Factors (e.g., VII, VIII, IX, AT III)</t>
  </si>
  <si>
    <t>IV immunoglobulin</t>
  </si>
  <si>
    <t>Post-transfusion or administration</t>
  </si>
  <si>
    <t>No Harm Frequency</t>
  </si>
  <si>
    <t>Harm Percentage</t>
  </si>
  <si>
    <t>Introduction-Blood or Blood Product</t>
  </si>
  <si>
    <t>No Harm Percentage</t>
  </si>
  <si>
    <t>Worksheet Name</t>
  </si>
  <si>
    <t>*</t>
  </si>
  <si>
    <t xml:space="preserve">Harm Frequency </t>
  </si>
  <si>
    <t>Blood_4: Stage of the Process When Blood or Blood Product Event Originated</t>
  </si>
  <si>
    <t>Process When Blood or Blood Product Event Originated</t>
  </si>
  <si>
    <t>Blood_5: Stage of the Process When Blood or Blood Product Event Originated 
by Extent of Harm</t>
  </si>
  <si>
    <t>Type of Blood Product by Extent of Harm</t>
  </si>
  <si>
    <t>Stage of the Process When Blood or Blood Product Event Originated by Extent of Harm</t>
  </si>
  <si>
    <t>Stage of the Process When Blood or Blood Product Event Originated</t>
  </si>
  <si>
    <t>NOTE: The 'Percentage' cells are calculated as the percentage of all incidents within the 'Frequency' column. The percentage column may sum to less than 100 percent due to rounding and suppression.</t>
  </si>
  <si>
    <t>* Data have been suppressed to meet nonidentification requirements.</t>
  </si>
  <si>
    <t>RhIg</t>
  </si>
  <si>
    <t>Total</t>
  </si>
  <si>
    <t>NOTE: The 'No Harm Percentage' and 'Harm Percentage' cells are calculated as the percentage of all incidents within each blood product. The percentage columns may sum to less than 100 percent due to rounding and suppression.</t>
  </si>
  <si>
    <t>Process when blood product discovered</t>
  </si>
  <si>
    <t>Blood_6: Stage of the Process When Blood or Blood Product Discovered</t>
  </si>
  <si>
    <t>Product administration (transfusion or infusion)</t>
  </si>
  <si>
    <t>NOTE: The Percentage cells are calculated as the percentage of all incidents within the Frequency column. The percentage column may sum to less than 100 percent due to rounding and suppression.</t>
  </si>
  <si>
    <t>NOTE: The 'No Harm Percentage' and 'Harm Percentage' cells are calculated as the percentage of all incidents within the Stage of Process rows. The percentage columns may sum to less than 100 percent due to rounding and suppression.</t>
  </si>
  <si>
    <t>Stage of Process When Blood or Blood Product Event Originated</t>
  </si>
  <si>
    <t>https://www.ahrq.gov/npsd/data/dashboard/blood.html</t>
  </si>
  <si>
    <t>* Data have been suppressed and excluded from display to meet nonidentification requirements.</t>
  </si>
  <si>
    <t>Blood_1: Type of Blood Product</t>
  </si>
  <si>
    <t>Blood_2: Type of Blood Product by Extent of Residual Harm</t>
  </si>
  <si>
    <r>
      <t xml:space="preserve">The tables in this workbook present data on </t>
    </r>
    <r>
      <rPr>
        <i/>
        <sz val="11"/>
        <color theme="1"/>
        <rFont val="Calibri"/>
        <family val="2"/>
        <scheme val="minor"/>
      </rPr>
      <t>Blood or Blood Product</t>
    </r>
    <r>
      <rPr>
        <sz val="11"/>
        <color theme="1"/>
        <rFont val="Calibri"/>
        <family val="2"/>
        <scheme val="minor"/>
      </rPr>
      <t xml:space="preserve"> reports submitted by AHRQ-listed Patient Safety Organizations (PSOs) to the Network of Patient Safety Databases (NPSD) through December 31, 2022. They include the relative frequencies of reports by type of blood product, by the process of care involved, and by the extent of residual patient harm. Each worksheet presents the aggregated data for dashboards in this module. Note that the aggregated data in this worksheet may include reports that were not included on the dashboard to avoid risk of disclosure. See the Technical Notes on that dashboard for more information about the data.
To access the webpage containing this information, please visit: </t>
    </r>
  </si>
  <si>
    <r>
      <t xml:space="preserve">Below are the names of each dashboard found within the </t>
    </r>
    <r>
      <rPr>
        <i/>
        <sz val="11"/>
        <color indexed="8"/>
        <rFont val="Calibri"/>
        <family val="2"/>
      </rPr>
      <t>Blood or Blood Product</t>
    </r>
    <r>
      <rPr>
        <sz val="11"/>
        <color indexed="8"/>
        <rFont val="Calibri"/>
        <family val="2"/>
      </rPr>
      <t xml:space="preserve"> module matched to the name of the respective worksheet within this workbook.  Each worksheet presents the aggregated data for the figure found in the matching dashboard. Note that the aggregated data in this worksheet may include reports that were not included on the dashboard to avoid risk of disclosure.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</si>
</sst>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00"/>
    <numFmt numFmtId="166" formatCode="_(* #,##0_);_(* \(#,##0\);_(* &quot;-&quot;??_);_(@_)"/>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0"/>
      <name val="Franklin Gothic Demi"/>
      <family val="2"/>
    </font>
    <font>
      <b/>
      <sz val="14"/>
      <color indexed="56"/>
      <name val="Calibri"/>
      <family val="2"/>
    </font>
    <font>
      <i/>
      <sz val="11"/>
      <color theme="1"/>
      <name val="Calibri"/>
      <family val="2"/>
      <scheme val="minor"/>
    </font>
    <font>
      <u/>
      <sz val="11"/>
      <color theme="10"/>
      <name val="Calibri"/>
      <family val="2"/>
      <scheme val="minor"/>
    </font>
    <font>
      <sz val="11"/>
      <color indexed="8"/>
      <name val="Calibri"/>
      <family val="2"/>
    </font>
    <font>
      <sz val="18"/>
      <color indexed="9"/>
      <name val="Franklin Gothic Demi"/>
      <family val="2"/>
    </font>
    <font>
      <i/>
      <sz val="11"/>
      <color indexed="8"/>
      <name val="Calibri"/>
      <family val="2"/>
    </font>
    <font>
      <sz val="11"/>
      <color rgb="FF000000"/>
      <name val="Calibri"/>
      <family val="2"/>
      <scheme val="minor"/>
    </font>
    <font>
      <sz val="8"/>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778BD"/>
        <bgColor rgb="FF1778BD"/>
      </patternFill>
    </fill>
    <fill>
      <patternFill patternType="solid">
        <fgColor theme="0" tint="-0.249977111117893"/>
        <bgColor indexed="64"/>
      </patternFill>
    </fill>
    <fill>
      <patternFill patternType="solid">
        <fgColor rgb="FF1778BD"/>
        <bgColor indexed="64"/>
      </patternFill>
    </fill>
    <fill>
      <patternFill patternType="solid">
        <fgColor rgb="FFBFBFBF"/>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theme="0"/>
      </left>
      <right/>
      <top style="thin">
        <color auto="1"/>
      </top>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xf numFmtId="0" fontId="21" fillId="0" borderId="0" applyNumberFormat="0" applyFill="0" applyBorder="0" applyAlignment="0" applyProtection="0"/>
    <xf numFmtId="43" fontId="1" fillId="0" borderId="0" applyFont="0" applyFill="0" applyBorder="0" applyAlignment="0" applyProtection="0"/>
  </cellStyleXfs>
  <cellXfs count="69">
    <xf numFmtId="0" fontId="0" fillId="0" borderId="0" xfId="0"/>
    <xf numFmtId="0" fontId="0" fillId="0" borderId="12" xfId="0" applyBorder="1"/>
    <xf numFmtId="3" fontId="0" fillId="0" borderId="0" xfId="0" applyNumberFormat="1"/>
    <xf numFmtId="0" fontId="0" fillId="0" borderId="16" xfId="0" applyBorder="1"/>
    <xf numFmtId="164" fontId="0" fillId="0" borderId="0" xfId="42" applyNumberFormat="1" applyFont="1"/>
    <xf numFmtId="164" fontId="0" fillId="0" borderId="0" xfId="0" applyNumberFormat="1"/>
    <xf numFmtId="0" fontId="0" fillId="0" borderId="0" xfId="0" applyAlignment="1">
      <alignment horizontal="centerContinuous" wrapText="1"/>
    </xf>
    <xf numFmtId="0" fontId="0" fillId="0" borderId="11" xfId="0" applyBorder="1" applyAlignment="1">
      <alignment horizontal="centerContinuous" wrapText="1"/>
    </xf>
    <xf numFmtId="0" fontId="18" fillId="33" borderId="13" xfId="0" applyFont="1" applyFill="1" applyBorder="1" applyAlignment="1">
      <alignment horizontal="centerContinuous" wrapText="1"/>
    </xf>
    <xf numFmtId="0" fontId="18" fillId="33" borderId="14" xfId="0" applyFont="1" applyFill="1" applyBorder="1" applyAlignment="1">
      <alignment horizontal="centerContinuous" wrapText="1"/>
    </xf>
    <xf numFmtId="0" fontId="18" fillId="33" borderId="15" xfId="0" applyFont="1" applyFill="1" applyBorder="1" applyAlignment="1">
      <alignment horizontal="centerContinuous" wrapText="1"/>
    </xf>
    <xf numFmtId="0" fontId="0" fillId="0" borderId="16" xfId="0" applyBorder="1" applyAlignment="1">
      <alignment horizontal="centerContinuous" wrapText="1"/>
    </xf>
    <xf numFmtId="0" fontId="0" fillId="0" borderId="12" xfId="0" applyBorder="1" applyAlignment="1">
      <alignment horizontal="centerContinuous" wrapText="1"/>
    </xf>
    <xf numFmtId="0" fontId="0" fillId="0" borderId="17" xfId="0" applyBorder="1" applyAlignment="1">
      <alignment horizontal="centerContinuous" wrapText="1"/>
    </xf>
    <xf numFmtId="0" fontId="0" fillId="0" borderId="10" xfId="0" applyBorder="1" applyAlignment="1">
      <alignment horizontal="centerContinuous" wrapText="1"/>
    </xf>
    <xf numFmtId="0" fontId="21" fillId="0" borderId="16" xfId="43" applyBorder="1" applyAlignment="1">
      <alignment horizontal="centerContinuous" wrapText="1"/>
    </xf>
    <xf numFmtId="164" fontId="0" fillId="0" borderId="0" xfId="42" applyNumberFormat="1" applyFont="1" applyAlignment="1">
      <alignment horizontal="centerContinuous" wrapText="1"/>
    </xf>
    <xf numFmtId="0" fontId="0" fillId="0" borderId="0" xfId="0" applyAlignment="1">
      <alignment horizontal="right"/>
    </xf>
    <xf numFmtId="164" fontId="0" fillId="0" borderId="0" xfId="42" applyNumberFormat="1" applyFont="1" applyAlignment="1">
      <alignment horizontal="right"/>
    </xf>
    <xf numFmtId="0" fontId="0" fillId="0" borderId="0" xfId="0" applyAlignment="1">
      <alignment horizontal="center"/>
    </xf>
    <xf numFmtId="164" fontId="0" fillId="0" borderId="0" xfId="42" applyNumberFormat="1" applyFont="1" applyAlignment="1">
      <alignment horizontal="center"/>
    </xf>
    <xf numFmtId="0" fontId="0" fillId="0" borderId="0" xfId="0" applyAlignment="1">
      <alignment horizontal="center" wrapText="1"/>
    </xf>
    <xf numFmtId="164" fontId="0" fillId="0" borderId="0" xfId="42" applyNumberFormat="1" applyFont="1" applyAlignment="1">
      <alignment horizontal="center" wrapText="1"/>
    </xf>
    <xf numFmtId="0" fontId="0" fillId="0" borderId="0" xfId="0" applyAlignment="1">
      <alignment wrapText="1"/>
    </xf>
    <xf numFmtId="164" fontId="0" fillId="0" borderId="0" xfId="0" applyNumberFormat="1" applyAlignment="1">
      <alignment horizontal="right"/>
    </xf>
    <xf numFmtId="0" fontId="0" fillId="0" borderId="0" xfId="0" applyAlignment="1">
      <alignment horizontal="left" vertical="center" wrapText="1"/>
    </xf>
    <xf numFmtId="0" fontId="0" fillId="0" borderId="0" xfId="0" applyAlignment="1">
      <alignment horizontal="left"/>
    </xf>
    <xf numFmtId="0" fontId="0" fillId="0" borderId="0" xfId="0" applyAlignment="1">
      <alignment vertical="center" wrapText="1"/>
    </xf>
    <xf numFmtId="15" fontId="0" fillId="0" borderId="0" xfId="0" applyNumberFormat="1"/>
    <xf numFmtId="10" fontId="0" fillId="0" borderId="0" xfId="0" applyNumberFormat="1"/>
    <xf numFmtId="0" fontId="0" fillId="0" borderId="0" xfId="0" applyAlignment="1">
      <alignment horizontal="left" wrapText="1"/>
    </xf>
    <xf numFmtId="10" fontId="0" fillId="0" borderId="0" xfId="0" applyNumberFormat="1" applyAlignment="1">
      <alignment horizontal="left"/>
    </xf>
    <xf numFmtId="15" fontId="0" fillId="0" borderId="0" xfId="0" applyNumberFormat="1" applyAlignment="1">
      <alignment horizontal="left"/>
    </xf>
    <xf numFmtId="3" fontId="0" fillId="0" borderId="0" xfId="0" applyNumberFormat="1" applyAlignment="1">
      <alignment horizontal="left"/>
    </xf>
    <xf numFmtId="3" fontId="0" fillId="0" borderId="0" xfId="0" applyNumberFormat="1" applyAlignment="1">
      <alignment horizontal="right"/>
    </xf>
    <xf numFmtId="0" fontId="0" fillId="0" borderId="14" xfId="0" applyBorder="1" applyAlignment="1">
      <alignment horizontal="centerContinuous" wrapText="1"/>
    </xf>
    <xf numFmtId="0" fontId="0" fillId="34" borderId="0" xfId="0" applyFill="1" applyAlignment="1">
      <alignment horizontal="centerContinuous" vertical="center" wrapText="1"/>
    </xf>
    <xf numFmtId="0" fontId="0" fillId="0" borderId="0" xfId="0" applyAlignment="1">
      <alignment horizontal="centerContinuous" vertical="center" wrapText="1"/>
    </xf>
    <xf numFmtId="165" fontId="0" fillId="0" borderId="0" xfId="0" applyNumberFormat="1"/>
    <xf numFmtId="166" fontId="0" fillId="0" borderId="0" xfId="44" applyNumberFormat="1" applyFont="1"/>
    <xf numFmtId="0" fontId="0" fillId="0" borderId="0" xfId="0" applyAlignment="1">
      <alignment horizontal="centerContinuous"/>
    </xf>
    <xf numFmtId="165" fontId="0" fillId="0" borderId="0" xfId="0" applyNumberFormat="1" applyAlignment="1">
      <alignment horizontal="centerContinuous" wrapText="1"/>
    </xf>
    <xf numFmtId="165" fontId="0" fillId="0" borderId="0" xfId="0" applyNumberFormat="1" applyAlignment="1">
      <alignment horizontal="left"/>
    </xf>
    <xf numFmtId="0" fontId="0" fillId="0" borderId="20" xfId="0" applyBorder="1" applyAlignment="1">
      <alignment horizontal="centerContinuous" wrapText="1"/>
    </xf>
    <xf numFmtId="3" fontId="22" fillId="0" borderId="0" xfId="0" applyNumberFormat="1" applyFont="1" applyAlignment="1">
      <alignment vertical="top" wrapText="1"/>
    </xf>
    <xf numFmtId="0" fontId="22" fillId="0" borderId="0" xfId="0" applyFont="1"/>
    <xf numFmtId="0" fontId="23" fillId="35" borderId="13" xfId="0" applyFont="1" applyFill="1" applyBorder="1" applyAlignment="1">
      <alignment horizontal="centerContinuous" wrapText="1"/>
    </xf>
    <xf numFmtId="0" fontId="23" fillId="35" borderId="14" xfId="0" applyFont="1" applyFill="1" applyBorder="1" applyAlignment="1">
      <alignment horizontal="centerContinuous" wrapText="1"/>
    </xf>
    <xf numFmtId="0" fontId="23" fillId="35" borderId="15" xfId="0" applyFont="1" applyFill="1" applyBorder="1" applyAlignment="1">
      <alignment horizontal="centerContinuous" wrapText="1"/>
    </xf>
    <xf numFmtId="0" fontId="22" fillId="0" borderId="16" xfId="0" applyFont="1" applyBorder="1"/>
    <xf numFmtId="0" fontId="22" fillId="0" borderId="12" xfId="0" applyFont="1" applyBorder="1"/>
    <xf numFmtId="0" fontId="22" fillId="0" borderId="16" xfId="0" applyFont="1" applyBorder="1" applyAlignment="1">
      <alignment horizontal="centerContinuous" wrapText="1"/>
    </xf>
    <xf numFmtId="0" fontId="22" fillId="0" borderId="0" xfId="0" applyFont="1" applyAlignment="1">
      <alignment horizontal="centerContinuous" wrapText="1"/>
    </xf>
    <xf numFmtId="0" fontId="22" fillId="0" borderId="12" xfId="0" applyFont="1" applyBorder="1" applyAlignment="1">
      <alignment horizontal="centerContinuous" wrapText="1"/>
    </xf>
    <xf numFmtId="0" fontId="22" fillId="0" borderId="11" xfId="0" applyFont="1" applyBorder="1" applyAlignment="1">
      <alignment horizontal="centerContinuous" wrapText="1"/>
    </xf>
    <xf numFmtId="0" fontId="22" fillId="0" borderId="10" xfId="0" applyFont="1" applyBorder="1" applyAlignment="1">
      <alignment horizontal="centerContinuous" wrapText="1"/>
    </xf>
    <xf numFmtId="0" fontId="19" fillId="0" borderId="18" xfId="0" applyFont="1" applyBorder="1" applyAlignment="1">
      <alignment vertical="top"/>
    </xf>
    <xf numFmtId="0" fontId="22" fillId="0" borderId="11" xfId="0" applyFont="1" applyBorder="1"/>
    <xf numFmtId="0" fontId="22" fillId="0" borderId="10" xfId="0" applyFont="1" applyBorder="1"/>
    <xf numFmtId="0" fontId="22" fillId="0" borderId="19" xfId="0" applyFont="1" applyBorder="1"/>
    <xf numFmtId="0" fontId="22" fillId="0" borderId="18" xfId="0" applyFont="1" applyBorder="1"/>
    <xf numFmtId="0" fontId="22" fillId="0" borderId="17" xfId="0" applyFont="1" applyBorder="1"/>
    <xf numFmtId="3" fontId="22" fillId="0" borderId="0" xfId="0" applyNumberFormat="1" applyFont="1"/>
    <xf numFmtId="0" fontId="25" fillId="0" borderId="0" xfId="0" applyFont="1"/>
    <xf numFmtId="3" fontId="25" fillId="0" borderId="0" xfId="0" applyNumberFormat="1" applyFont="1"/>
    <xf numFmtId="0" fontId="0" fillId="0" borderId="0" xfId="0" applyAlignment="1">
      <alignment horizontal="left" indent="8"/>
    </xf>
    <xf numFmtId="0" fontId="22" fillId="36" borderId="0" xfId="0" applyFont="1" applyFill="1" applyAlignment="1">
      <alignment horizontal="center" vertical="center" wrapText="1"/>
    </xf>
    <xf numFmtId="0" fontId="0" fillId="0" borderId="0" xfId="0"/>
    <xf numFmtId="0" fontId="22" fillId="0" borderId="0" xfId="0" applyFont="1" applyAlignment="1">
      <alignment horizontal="center" vertical="center"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4"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hrq.gov/npsd/data/dashboard/blood.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7"/>
  <sheetViews>
    <sheetView showGridLines="0" workbookViewId="0">
      <selection activeCell="S14" sqref="S14"/>
    </sheetView>
  </sheetViews>
  <sheetFormatPr defaultRowHeight="14.5" x14ac:dyDescent="0.35"/>
  <cols>
    <col min="5" max="5" width="41.453125" customWidth="1"/>
  </cols>
  <sheetData>
    <row r="1" spans="1:8" ht="45" customHeight="1" x14ac:dyDescent="0.45">
      <c r="A1" s="8" t="s">
        <v>40</v>
      </c>
      <c r="B1" s="9"/>
      <c r="C1" s="9"/>
      <c r="D1" s="9"/>
      <c r="E1" s="9"/>
      <c r="F1" s="9"/>
      <c r="G1" s="9"/>
      <c r="H1" s="10"/>
    </row>
    <row r="2" spans="1:8" ht="7" customHeight="1" x14ac:dyDescent="0.35">
      <c r="A2" s="3"/>
      <c r="H2" s="1"/>
    </row>
    <row r="3" spans="1:8" ht="116.5" customHeight="1" x14ac:dyDescent="0.35">
      <c r="A3" s="11" t="s">
        <v>66</v>
      </c>
      <c r="B3" s="6"/>
      <c r="C3" s="6"/>
      <c r="D3" s="6"/>
      <c r="E3" s="6"/>
      <c r="F3" s="6"/>
      <c r="G3" s="6"/>
      <c r="H3" s="12"/>
    </row>
    <row r="4" spans="1:8" x14ac:dyDescent="0.35">
      <c r="A4" s="11"/>
      <c r="B4" s="6"/>
      <c r="C4" s="6"/>
      <c r="D4" s="6"/>
      <c r="E4" s="6"/>
      <c r="F4" s="6"/>
      <c r="G4" s="6"/>
      <c r="H4" s="12"/>
    </row>
    <row r="5" spans="1:8" x14ac:dyDescent="0.35">
      <c r="A5" s="15" t="s">
        <v>62</v>
      </c>
      <c r="B5" s="6"/>
      <c r="C5" s="6"/>
      <c r="D5" s="6"/>
      <c r="E5" s="6"/>
      <c r="F5" s="6"/>
      <c r="G5" s="6"/>
      <c r="H5" s="12"/>
    </row>
    <row r="6" spans="1:8" x14ac:dyDescent="0.35">
      <c r="A6" s="13"/>
      <c r="B6" s="7"/>
      <c r="C6" s="7"/>
      <c r="D6" s="7"/>
      <c r="E6" s="7"/>
      <c r="F6" s="7"/>
      <c r="G6" s="7"/>
      <c r="H6" s="14"/>
    </row>
    <row r="7" spans="1:8" x14ac:dyDescent="0.35">
      <c r="A7" s="6"/>
      <c r="B7" s="6"/>
      <c r="C7" s="6"/>
      <c r="D7" s="6"/>
      <c r="E7" s="6"/>
      <c r="F7" s="6"/>
      <c r="G7" s="6"/>
      <c r="H7" s="6"/>
    </row>
    <row r="8" spans="1:8" ht="22.5" x14ac:dyDescent="0.45">
      <c r="A8" s="46" t="s">
        <v>2</v>
      </c>
      <c r="B8" s="47"/>
      <c r="C8" s="47"/>
      <c r="D8" s="47"/>
      <c r="E8" s="47"/>
      <c r="F8" s="47"/>
      <c r="G8" s="47"/>
      <c r="H8" s="48"/>
    </row>
    <row r="9" spans="1:8" ht="10.5" customHeight="1" x14ac:dyDescent="0.35">
      <c r="A9" s="51"/>
      <c r="B9" s="52"/>
      <c r="C9" s="52"/>
      <c r="D9" s="52"/>
      <c r="E9" s="52"/>
      <c r="F9" s="52"/>
      <c r="G9" s="52"/>
      <c r="H9" s="53"/>
    </row>
    <row r="10" spans="1:8" ht="59.5" customHeight="1" x14ac:dyDescent="0.35">
      <c r="A10" s="51" t="s">
        <v>67</v>
      </c>
      <c r="B10" s="52"/>
      <c r="C10" s="52"/>
      <c r="D10" s="52"/>
      <c r="E10" s="52"/>
      <c r="F10" s="52"/>
      <c r="G10" s="52"/>
      <c r="H10" s="53"/>
    </row>
    <row r="11" spans="1:8" x14ac:dyDescent="0.35">
      <c r="A11" s="51"/>
      <c r="B11" s="52"/>
      <c r="C11" s="52"/>
      <c r="D11" s="52"/>
      <c r="E11" s="52"/>
      <c r="F11" s="52"/>
      <c r="G11" s="52"/>
      <c r="H11" s="53"/>
    </row>
    <row r="12" spans="1:8" ht="18.5" x14ac:dyDescent="0.35">
      <c r="A12" s="56" t="s">
        <v>3</v>
      </c>
      <c r="B12" s="57"/>
      <c r="C12" s="57"/>
      <c r="D12" s="57"/>
      <c r="E12" s="58"/>
      <c r="F12" s="56" t="s">
        <v>42</v>
      </c>
      <c r="G12" s="54"/>
      <c r="H12" s="55"/>
    </row>
    <row r="13" spans="1:8" x14ac:dyDescent="0.35">
      <c r="A13" s="59" t="s">
        <v>9</v>
      </c>
      <c r="B13" s="45"/>
      <c r="C13" s="45"/>
      <c r="D13" s="45"/>
      <c r="E13" s="50"/>
      <c r="F13" s="49" t="s">
        <v>4</v>
      </c>
      <c r="G13" s="52"/>
      <c r="H13" s="53"/>
    </row>
    <row r="14" spans="1:8" x14ac:dyDescent="0.35">
      <c r="A14" s="59" t="s">
        <v>48</v>
      </c>
      <c r="B14" s="45"/>
      <c r="C14" s="45"/>
      <c r="D14" s="45"/>
      <c r="E14" s="50"/>
      <c r="F14" s="49" t="s">
        <v>5</v>
      </c>
      <c r="G14" s="52"/>
      <c r="H14" s="53"/>
    </row>
    <row r="15" spans="1:8" x14ac:dyDescent="0.35">
      <c r="A15" s="45" t="s">
        <v>50</v>
      </c>
      <c r="B15" s="45"/>
      <c r="C15" s="45"/>
      <c r="D15" s="45"/>
      <c r="E15" s="50"/>
      <c r="F15" s="49" t="s">
        <v>6</v>
      </c>
      <c r="G15" s="45"/>
      <c r="H15" s="50"/>
    </row>
    <row r="16" spans="1:8" x14ac:dyDescent="0.35">
      <c r="A16" s="45" t="s">
        <v>49</v>
      </c>
      <c r="B16" s="45"/>
      <c r="C16" s="45"/>
      <c r="D16" s="45"/>
      <c r="E16" s="50"/>
      <c r="F16" s="49" t="s">
        <v>7</v>
      </c>
      <c r="G16" s="45"/>
      <c r="H16" s="50"/>
    </row>
    <row r="17" spans="1:8" x14ac:dyDescent="0.35">
      <c r="A17" s="60" t="s">
        <v>56</v>
      </c>
      <c r="B17" s="57"/>
      <c r="C17" s="57"/>
      <c r="D17" s="57"/>
      <c r="E17" s="58"/>
      <c r="F17" s="61" t="s">
        <v>8</v>
      </c>
      <c r="G17" s="57"/>
      <c r="H17" s="58"/>
    </row>
  </sheetData>
  <phoneticPr fontId="26" type="noConversion"/>
  <hyperlinks>
    <hyperlink ref="A5"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02"/>
  <sheetViews>
    <sheetView workbookViewId="0">
      <selection activeCell="A2" sqref="A2"/>
    </sheetView>
  </sheetViews>
  <sheetFormatPr defaultRowHeight="14.5" x14ac:dyDescent="0.35"/>
  <cols>
    <col min="1" max="1" width="32" bestFit="1" customWidth="1"/>
    <col min="2" max="2" width="12.7265625" customWidth="1"/>
    <col min="3" max="3" width="12.7265625" style="4" customWidth="1"/>
    <col min="4" max="5" width="12.7265625" customWidth="1"/>
    <col min="8" max="8" width="14.453125" customWidth="1"/>
    <col min="9" max="9" width="9.7265625" customWidth="1"/>
    <col min="10" max="10" width="22.1796875" customWidth="1"/>
    <col min="11" max="11" width="21.54296875" customWidth="1"/>
    <col min="12" max="12" width="27.81640625" customWidth="1"/>
    <col min="13" max="13" width="13.453125" customWidth="1"/>
    <col min="14" max="14" width="15.81640625" customWidth="1"/>
  </cols>
  <sheetData>
    <row r="1" spans="1:15" x14ac:dyDescent="0.35">
      <c r="A1" s="6" t="s">
        <v>64</v>
      </c>
      <c r="B1" s="6"/>
      <c r="C1" s="6"/>
      <c r="D1" s="40"/>
    </row>
    <row r="2" spans="1:15" x14ac:dyDescent="0.35">
      <c r="A2" t="s">
        <v>9</v>
      </c>
      <c r="B2" s="20" t="s">
        <v>1</v>
      </c>
      <c r="C2" s="19" t="s">
        <v>0</v>
      </c>
      <c r="D2" s="19" t="s">
        <v>54</v>
      </c>
      <c r="H2" s="63"/>
      <c r="I2" s="63"/>
      <c r="J2" s="63"/>
      <c r="K2" s="63"/>
      <c r="L2" s="63"/>
      <c r="M2" s="63"/>
    </row>
    <row r="3" spans="1:15" x14ac:dyDescent="0.35">
      <c r="A3" t="s">
        <v>10</v>
      </c>
      <c r="B3" s="4">
        <v>0.60327174296810604</v>
      </c>
      <c r="C3" s="64">
        <v>5126</v>
      </c>
      <c r="D3" s="63">
        <v>8497</v>
      </c>
      <c r="G3" s="4"/>
      <c r="H3" s="63"/>
      <c r="I3" s="63"/>
      <c r="J3" s="63"/>
      <c r="K3" s="63"/>
      <c r="L3" s="63"/>
      <c r="M3" s="63"/>
    </row>
    <row r="4" spans="1:15" x14ac:dyDescent="0.35">
      <c r="A4" t="s">
        <v>13</v>
      </c>
      <c r="B4" s="4">
        <v>0.147699187948688</v>
      </c>
      <c r="C4" s="64">
        <v>1255</v>
      </c>
      <c r="D4" s="63">
        <v>8497</v>
      </c>
      <c r="G4" s="4"/>
      <c r="H4" s="63"/>
      <c r="I4" s="63"/>
      <c r="J4" s="63"/>
      <c r="K4" s="63"/>
      <c r="L4" s="63"/>
      <c r="M4" s="63"/>
    </row>
    <row r="5" spans="1:15" x14ac:dyDescent="0.35">
      <c r="A5" t="s">
        <v>12</v>
      </c>
      <c r="B5" s="4">
        <v>9.4503942567965196E-2</v>
      </c>
      <c r="C5" s="63">
        <v>803</v>
      </c>
      <c r="D5" s="63">
        <v>8497</v>
      </c>
      <c r="G5" s="4"/>
      <c r="H5" s="63"/>
      <c r="I5" s="63"/>
      <c r="J5" s="63"/>
      <c r="K5" s="63"/>
      <c r="L5" s="63"/>
      <c r="M5" s="63"/>
      <c r="N5" s="29"/>
      <c r="O5" s="2"/>
    </row>
    <row r="6" spans="1:15" x14ac:dyDescent="0.35">
      <c r="A6" t="s">
        <v>11</v>
      </c>
      <c r="B6" s="18">
        <v>9.2856302224314E-2</v>
      </c>
      <c r="C6" s="63">
        <v>789</v>
      </c>
      <c r="D6" s="63">
        <v>8497</v>
      </c>
      <c r="G6" s="4"/>
      <c r="H6" s="63"/>
      <c r="I6" s="63"/>
      <c r="J6" s="63"/>
      <c r="K6" s="63"/>
      <c r="L6" s="63"/>
      <c r="M6" s="63"/>
      <c r="N6" s="29"/>
      <c r="O6" s="2"/>
    </row>
    <row r="7" spans="1:15" x14ac:dyDescent="0.35">
      <c r="A7" t="s">
        <v>14</v>
      </c>
      <c r="B7" s="4">
        <v>2.7539131458161701E-2</v>
      </c>
      <c r="C7" s="63">
        <v>234</v>
      </c>
      <c r="D7" s="63">
        <v>8497</v>
      </c>
      <c r="G7" s="4"/>
      <c r="H7" s="63"/>
      <c r="I7" s="63"/>
      <c r="J7" s="63"/>
      <c r="K7" s="63"/>
      <c r="L7" s="63"/>
      <c r="M7" s="63"/>
      <c r="N7" s="29"/>
      <c r="O7" s="2"/>
    </row>
    <row r="8" spans="1:15" x14ac:dyDescent="0.35">
      <c r="A8" t="s">
        <v>16</v>
      </c>
      <c r="B8" s="4">
        <v>1.9418618335883299E-2</v>
      </c>
      <c r="C8">
        <v>165</v>
      </c>
      <c r="D8" s="63">
        <v>8497</v>
      </c>
      <c r="G8" s="4"/>
      <c r="H8" s="63"/>
      <c r="I8" s="63"/>
      <c r="J8" s="63"/>
      <c r="K8" s="63"/>
      <c r="L8" s="63"/>
      <c r="M8" s="63"/>
      <c r="N8" s="29"/>
      <c r="O8" s="2"/>
    </row>
    <row r="9" spans="1:15" x14ac:dyDescent="0.35">
      <c r="A9" t="s">
        <v>15</v>
      </c>
      <c r="B9" s="4">
        <v>1.05919736377545E-2</v>
      </c>
      <c r="C9">
        <v>90</v>
      </c>
      <c r="D9" s="63">
        <v>8497</v>
      </c>
      <c r="G9" s="4"/>
      <c r="H9" s="63"/>
      <c r="I9" s="63"/>
      <c r="J9" s="63"/>
      <c r="K9" s="63"/>
      <c r="L9" s="63"/>
      <c r="M9" s="63"/>
      <c r="N9" s="29"/>
      <c r="O9" s="2"/>
    </row>
    <row r="10" spans="1:15" x14ac:dyDescent="0.35">
      <c r="A10" t="s">
        <v>17</v>
      </c>
      <c r="B10" s="4">
        <v>2.3537719195009998E-3</v>
      </c>
      <c r="C10">
        <v>20</v>
      </c>
      <c r="D10" s="63">
        <v>8497</v>
      </c>
      <c r="G10" s="4"/>
      <c r="H10" s="63"/>
      <c r="I10" s="63"/>
      <c r="J10" s="63"/>
      <c r="K10" s="63"/>
      <c r="L10" s="63"/>
      <c r="M10" s="63"/>
      <c r="N10" s="29"/>
      <c r="O10" s="2"/>
    </row>
    <row r="11" spans="1:15" x14ac:dyDescent="0.35">
      <c r="A11" t="s">
        <v>35</v>
      </c>
      <c r="B11" s="4">
        <v>1.0591973637754501E-3</v>
      </c>
      <c r="C11">
        <v>9</v>
      </c>
      <c r="D11" s="63">
        <v>8497</v>
      </c>
      <c r="G11" s="4"/>
      <c r="H11" s="63"/>
      <c r="I11" s="63"/>
      <c r="J11" s="63"/>
      <c r="K11" s="63"/>
      <c r="L11" s="63"/>
      <c r="M11" s="63"/>
      <c r="N11" s="29"/>
      <c r="O11" s="2"/>
    </row>
    <row r="12" spans="1:15" ht="15.75" customHeight="1" x14ac:dyDescent="0.35">
      <c r="A12" t="s">
        <v>36</v>
      </c>
      <c r="B12" s="4">
        <v>5.8844297987524995E-4</v>
      </c>
      <c r="C12">
        <v>5</v>
      </c>
      <c r="D12" s="63">
        <v>8497</v>
      </c>
      <c r="G12" s="4"/>
      <c r="H12" s="63"/>
      <c r="I12" s="63"/>
      <c r="J12" s="63"/>
      <c r="K12" s="63"/>
      <c r="L12" s="63"/>
      <c r="M12" s="63"/>
      <c r="N12" s="29"/>
      <c r="O12" s="2"/>
    </row>
    <row r="13" spans="1:15" ht="15" customHeight="1" x14ac:dyDescent="0.35">
      <c r="A13" t="s">
        <v>18</v>
      </c>
      <c r="B13" s="18" t="s">
        <v>43</v>
      </c>
      <c r="C13" s="17" t="s">
        <v>43</v>
      </c>
      <c r="D13" s="63">
        <v>8497</v>
      </c>
      <c r="G13" s="4"/>
      <c r="H13" s="63"/>
      <c r="I13" s="63"/>
      <c r="J13" s="63"/>
      <c r="K13" s="63"/>
      <c r="L13" s="63"/>
      <c r="M13" s="63"/>
      <c r="N13" s="29"/>
      <c r="O13" s="2"/>
    </row>
    <row r="14" spans="1:15" ht="16" customHeight="1" x14ac:dyDescent="0.35">
      <c r="A14" t="s">
        <v>19</v>
      </c>
      <c r="B14" s="18" t="s">
        <v>43</v>
      </c>
      <c r="C14" s="17" t="s">
        <v>43</v>
      </c>
      <c r="D14" s="63">
        <v>8497</v>
      </c>
      <c r="G14" s="4"/>
      <c r="H14" s="63"/>
      <c r="I14" s="63"/>
      <c r="J14" s="63"/>
      <c r="K14" s="63"/>
      <c r="L14" s="63"/>
      <c r="M14" s="63"/>
      <c r="N14" s="29"/>
      <c r="O14" s="2"/>
    </row>
    <row r="15" spans="1:15" ht="16.5" customHeight="1" x14ac:dyDescent="0.35">
      <c r="H15" s="63"/>
      <c r="I15" s="63"/>
      <c r="J15" s="63"/>
      <c r="K15" s="63"/>
      <c r="L15" s="63"/>
      <c r="M15" s="63"/>
      <c r="N15" s="29"/>
      <c r="O15" s="2"/>
    </row>
    <row r="16" spans="1:15" ht="63.75" customHeight="1" x14ac:dyDescent="0.35">
      <c r="A16" s="36" t="s">
        <v>51</v>
      </c>
      <c r="B16" s="36"/>
      <c r="C16" s="36"/>
      <c r="H16" s="63"/>
      <c r="I16" s="63"/>
      <c r="J16" s="63"/>
      <c r="K16" s="63"/>
      <c r="L16" s="63"/>
      <c r="M16" s="63"/>
      <c r="N16" s="29"/>
      <c r="O16" s="2"/>
    </row>
    <row r="17" spans="1:13" s="26" customFormat="1" ht="35.15" customHeight="1" x14ac:dyDescent="0.35">
      <c r="A17" s="37" t="s">
        <v>63</v>
      </c>
      <c r="B17" s="37"/>
      <c r="C17" s="37"/>
      <c r="D17" s="25"/>
      <c r="E17" s="25"/>
      <c r="H17" s="63"/>
      <c r="I17" s="63"/>
      <c r="J17" s="63"/>
      <c r="K17" s="63"/>
      <c r="L17" s="63"/>
      <c r="M17" s="63"/>
    </row>
    <row r="18" spans="1:13" x14ac:dyDescent="0.35">
      <c r="H18" s="63"/>
      <c r="I18" s="63"/>
      <c r="J18" s="63"/>
      <c r="K18" s="63"/>
      <c r="L18" s="63"/>
      <c r="M18" s="63"/>
    </row>
    <row r="19" spans="1:13" x14ac:dyDescent="0.35">
      <c r="H19" s="63"/>
      <c r="I19" s="63"/>
      <c r="J19" s="63"/>
      <c r="K19" s="63"/>
      <c r="L19" s="63"/>
      <c r="M19" s="63"/>
    </row>
    <row r="20" spans="1:13" x14ac:dyDescent="0.35">
      <c r="H20" s="63"/>
      <c r="I20" s="63"/>
      <c r="J20" s="63"/>
      <c r="K20" s="63"/>
      <c r="L20" s="63"/>
      <c r="M20" s="63"/>
    </row>
    <row r="21" spans="1:13" x14ac:dyDescent="0.35">
      <c r="H21" s="63"/>
      <c r="I21" s="63"/>
      <c r="J21" s="63"/>
      <c r="K21" s="63"/>
      <c r="L21" s="63"/>
      <c r="M21" s="63"/>
    </row>
    <row r="22" spans="1:13" x14ac:dyDescent="0.35">
      <c r="H22" s="63"/>
      <c r="I22" s="63"/>
      <c r="J22" s="63"/>
      <c r="K22" s="63"/>
      <c r="L22" s="63"/>
      <c r="M22" s="63"/>
    </row>
    <row r="23" spans="1:13" x14ac:dyDescent="0.35">
      <c r="H23" s="63"/>
      <c r="I23" s="63"/>
      <c r="J23" s="63"/>
      <c r="K23" s="63"/>
      <c r="L23" s="63"/>
      <c r="M23" s="63"/>
    </row>
    <row r="24" spans="1:13" x14ac:dyDescent="0.35">
      <c r="H24" s="63"/>
      <c r="I24" s="63"/>
      <c r="J24" s="63"/>
      <c r="K24" s="63"/>
      <c r="L24" s="63"/>
      <c r="M24" s="63"/>
    </row>
    <row r="25" spans="1:13" x14ac:dyDescent="0.35">
      <c r="H25" s="63"/>
      <c r="I25" s="63"/>
      <c r="J25" s="63"/>
      <c r="K25" s="63"/>
      <c r="L25" s="63"/>
      <c r="M25" s="63"/>
    </row>
    <row r="26" spans="1:13" x14ac:dyDescent="0.35">
      <c r="H26" s="63"/>
      <c r="I26" s="63"/>
      <c r="J26" s="63"/>
      <c r="K26" s="63"/>
      <c r="L26" s="63"/>
      <c r="M26" s="63"/>
    </row>
    <row r="27" spans="1:13" x14ac:dyDescent="0.35">
      <c r="H27" s="63"/>
      <c r="I27" s="63"/>
      <c r="J27" s="63"/>
      <c r="K27" s="63"/>
      <c r="L27" s="63"/>
      <c r="M27" s="63"/>
    </row>
    <row r="28" spans="1:13" x14ac:dyDescent="0.35">
      <c r="H28" s="63"/>
      <c r="I28" s="63"/>
      <c r="J28" s="63"/>
      <c r="K28" s="63"/>
      <c r="L28" s="63"/>
      <c r="M28" s="63"/>
    </row>
    <row r="29" spans="1:13" x14ac:dyDescent="0.35">
      <c r="H29" s="63"/>
      <c r="I29" s="63"/>
      <c r="J29" s="63"/>
      <c r="K29" s="63"/>
      <c r="L29" s="63"/>
      <c r="M29" s="63"/>
    </row>
    <row r="30" spans="1:13" x14ac:dyDescent="0.35">
      <c r="H30" s="63"/>
      <c r="I30" s="63"/>
      <c r="J30" s="63"/>
      <c r="K30" s="63"/>
      <c r="L30" s="63"/>
      <c r="M30" s="63"/>
    </row>
    <row r="31" spans="1:13" x14ac:dyDescent="0.35">
      <c r="H31" s="63"/>
      <c r="I31" s="63"/>
      <c r="J31" s="63"/>
      <c r="K31" s="63"/>
      <c r="L31" s="63"/>
      <c r="M31" s="63"/>
    </row>
    <row r="32" spans="1:13" x14ac:dyDescent="0.35">
      <c r="H32" s="63"/>
      <c r="I32" s="63"/>
      <c r="J32" s="63"/>
      <c r="K32" s="63"/>
      <c r="L32" s="63"/>
      <c r="M32" s="63"/>
    </row>
    <row r="33" spans="8:13" x14ac:dyDescent="0.35">
      <c r="H33" s="63"/>
      <c r="I33" s="63"/>
      <c r="J33" s="63"/>
      <c r="K33" s="63"/>
      <c r="L33" s="63"/>
      <c r="M33" s="63"/>
    </row>
    <row r="34" spans="8:13" x14ac:dyDescent="0.35">
      <c r="H34" s="63"/>
      <c r="I34" s="63"/>
      <c r="J34" s="63"/>
      <c r="K34" s="63"/>
      <c r="L34" s="63"/>
      <c r="M34" s="63"/>
    </row>
    <row r="35" spans="8:13" x14ac:dyDescent="0.35">
      <c r="H35" s="63"/>
      <c r="I35" s="63"/>
      <c r="J35" s="63"/>
      <c r="K35" s="63"/>
      <c r="L35" s="63"/>
      <c r="M35" s="63"/>
    </row>
    <row r="36" spans="8:13" x14ac:dyDescent="0.35">
      <c r="H36" s="63"/>
      <c r="I36" s="63"/>
      <c r="J36" s="63"/>
      <c r="K36" s="63"/>
      <c r="L36" s="63"/>
      <c r="M36" s="63"/>
    </row>
    <row r="37" spans="8:13" x14ac:dyDescent="0.35">
      <c r="H37" s="63"/>
      <c r="I37" s="63"/>
      <c r="J37" s="63"/>
      <c r="K37" s="63"/>
      <c r="L37" s="63"/>
      <c r="M37" s="63"/>
    </row>
    <row r="38" spans="8:13" x14ac:dyDescent="0.35">
      <c r="H38" s="63"/>
      <c r="I38" s="63"/>
      <c r="J38" s="63"/>
      <c r="K38" s="63"/>
      <c r="L38" s="63"/>
      <c r="M38" s="63"/>
    </row>
    <row r="39" spans="8:13" x14ac:dyDescent="0.35">
      <c r="H39" s="63"/>
      <c r="I39" s="63"/>
      <c r="J39" s="63"/>
      <c r="K39" s="63"/>
      <c r="L39" s="63"/>
      <c r="M39" s="63"/>
    </row>
    <row r="40" spans="8:13" x14ac:dyDescent="0.35">
      <c r="H40" s="63"/>
      <c r="I40" s="63"/>
      <c r="J40" s="63"/>
      <c r="K40" s="63"/>
      <c r="L40" s="63"/>
      <c r="M40" s="63"/>
    </row>
    <row r="41" spans="8:13" x14ac:dyDescent="0.35">
      <c r="H41" s="63"/>
      <c r="I41" s="63"/>
      <c r="J41" s="63"/>
      <c r="K41" s="63"/>
      <c r="L41" s="63"/>
      <c r="M41" s="63"/>
    </row>
    <row r="42" spans="8:13" x14ac:dyDescent="0.35">
      <c r="H42" s="63"/>
      <c r="I42" s="63"/>
      <c r="J42" s="63"/>
      <c r="K42" s="63"/>
      <c r="L42" s="63"/>
      <c r="M42" s="63"/>
    </row>
    <row r="43" spans="8:13" x14ac:dyDescent="0.35">
      <c r="H43" s="63"/>
      <c r="I43" s="63"/>
      <c r="J43" s="63"/>
      <c r="K43" s="63"/>
      <c r="L43" s="63"/>
      <c r="M43" s="63"/>
    </row>
    <row r="44" spans="8:13" x14ac:dyDescent="0.35">
      <c r="H44" s="63"/>
      <c r="I44" s="63"/>
      <c r="J44" s="63"/>
      <c r="K44" s="63"/>
      <c r="L44" s="63"/>
      <c r="M44" s="63"/>
    </row>
    <row r="45" spans="8:13" x14ac:dyDescent="0.35">
      <c r="H45" s="63"/>
      <c r="I45" s="63"/>
      <c r="J45" s="63"/>
      <c r="K45" s="63"/>
      <c r="L45" s="63"/>
      <c r="M45" s="63"/>
    </row>
    <row r="46" spans="8:13" x14ac:dyDescent="0.35">
      <c r="H46" s="63"/>
      <c r="I46" s="63"/>
      <c r="J46" s="63"/>
      <c r="K46" s="63"/>
      <c r="L46" s="63"/>
      <c r="M46" s="63"/>
    </row>
    <row r="47" spans="8:13" x14ac:dyDescent="0.35">
      <c r="H47" s="63"/>
      <c r="I47" s="63"/>
      <c r="J47" s="63"/>
      <c r="K47" s="63"/>
      <c r="L47" s="63"/>
      <c r="M47" s="63"/>
    </row>
    <row r="48" spans="8:13" x14ac:dyDescent="0.35">
      <c r="H48" s="63"/>
      <c r="I48" s="63"/>
      <c r="J48" s="63"/>
      <c r="K48" s="63"/>
      <c r="L48" s="63"/>
      <c r="M48" s="63"/>
    </row>
    <row r="49" spans="8:13" x14ac:dyDescent="0.35">
      <c r="H49" s="63"/>
      <c r="I49" s="63"/>
      <c r="J49" s="63"/>
      <c r="K49" s="63"/>
      <c r="L49" s="63"/>
      <c r="M49" s="63"/>
    </row>
    <row r="50" spans="8:13" x14ac:dyDescent="0.35">
      <c r="H50" s="63"/>
      <c r="I50" s="63"/>
      <c r="J50" s="63"/>
      <c r="K50" s="63"/>
      <c r="L50" s="63"/>
      <c r="M50" s="63"/>
    </row>
    <row r="51" spans="8:13" x14ac:dyDescent="0.35">
      <c r="H51" s="63"/>
      <c r="I51" s="63"/>
      <c r="J51" s="63"/>
      <c r="K51" s="63"/>
      <c r="L51" s="63"/>
      <c r="M51" s="63"/>
    </row>
    <row r="52" spans="8:13" x14ac:dyDescent="0.35">
      <c r="H52" s="63"/>
      <c r="I52" s="63"/>
      <c r="J52" s="63"/>
      <c r="K52" s="63"/>
      <c r="L52" s="63"/>
      <c r="M52" s="63"/>
    </row>
    <row r="53" spans="8:13" x14ac:dyDescent="0.35">
      <c r="H53" s="63"/>
      <c r="I53" s="63"/>
      <c r="J53" s="63"/>
      <c r="K53" s="63"/>
      <c r="L53" s="63"/>
      <c r="M53" s="63"/>
    </row>
    <row r="54" spans="8:13" x14ac:dyDescent="0.35">
      <c r="H54" s="63"/>
      <c r="I54" s="63"/>
      <c r="J54" s="63"/>
      <c r="K54" s="63"/>
      <c r="L54" s="63"/>
      <c r="M54" s="63"/>
    </row>
    <row r="55" spans="8:13" x14ac:dyDescent="0.35">
      <c r="H55" s="63"/>
      <c r="I55" s="63"/>
      <c r="J55" s="63"/>
      <c r="K55" s="63"/>
      <c r="L55" s="63"/>
      <c r="M55" s="63"/>
    </row>
    <row r="56" spans="8:13" x14ac:dyDescent="0.35">
      <c r="H56" s="63"/>
      <c r="I56" s="63"/>
      <c r="J56" s="63"/>
      <c r="K56" s="63"/>
      <c r="L56" s="63"/>
      <c r="M56" s="63"/>
    </row>
    <row r="57" spans="8:13" x14ac:dyDescent="0.35">
      <c r="H57" s="63"/>
      <c r="I57" s="63"/>
      <c r="J57" s="63"/>
      <c r="K57" s="63"/>
      <c r="L57" s="63"/>
      <c r="M57" s="63"/>
    </row>
    <row r="58" spans="8:13" x14ac:dyDescent="0.35">
      <c r="H58" s="63"/>
      <c r="I58" s="63"/>
      <c r="J58" s="63"/>
      <c r="K58" s="63"/>
      <c r="L58" s="63"/>
      <c r="M58" s="63"/>
    </row>
    <row r="59" spans="8:13" x14ac:dyDescent="0.35">
      <c r="H59" s="63"/>
      <c r="I59" s="63"/>
      <c r="J59" s="63"/>
      <c r="K59" s="63"/>
      <c r="L59" s="63"/>
      <c r="M59" s="63"/>
    </row>
    <row r="60" spans="8:13" x14ac:dyDescent="0.35">
      <c r="H60" s="63"/>
      <c r="I60" s="63"/>
      <c r="J60" s="63"/>
      <c r="K60" s="63"/>
      <c r="L60" s="63"/>
      <c r="M60" s="63"/>
    </row>
    <row r="61" spans="8:13" x14ac:dyDescent="0.35">
      <c r="H61" s="63"/>
      <c r="I61" s="63"/>
      <c r="J61" s="63"/>
      <c r="K61" s="63"/>
      <c r="L61" s="63"/>
      <c r="M61" s="63"/>
    </row>
    <row r="62" spans="8:13" x14ac:dyDescent="0.35">
      <c r="H62" s="63"/>
      <c r="I62" s="63"/>
      <c r="J62" s="63"/>
      <c r="K62" s="63"/>
      <c r="L62" s="63"/>
      <c r="M62" s="63"/>
    </row>
    <row r="63" spans="8:13" x14ac:dyDescent="0.35">
      <c r="H63" s="63"/>
      <c r="I63" s="63"/>
      <c r="J63" s="63"/>
      <c r="K63" s="63"/>
      <c r="L63" s="63"/>
      <c r="M63" s="63"/>
    </row>
    <row r="64" spans="8:13" x14ac:dyDescent="0.35">
      <c r="H64" s="63"/>
      <c r="I64" s="63"/>
      <c r="J64" s="63"/>
      <c r="K64" s="63"/>
      <c r="L64" s="63"/>
      <c r="M64" s="63"/>
    </row>
    <row r="65" spans="8:13" x14ac:dyDescent="0.35">
      <c r="H65" s="63"/>
      <c r="I65" s="63"/>
      <c r="J65" s="63"/>
      <c r="K65" s="63"/>
      <c r="L65" s="63"/>
      <c r="M65" s="63"/>
    </row>
    <row r="66" spans="8:13" x14ac:dyDescent="0.35">
      <c r="H66" s="63"/>
      <c r="I66" s="63"/>
      <c r="J66" s="63"/>
      <c r="K66" s="63"/>
      <c r="L66" s="63"/>
      <c r="M66" s="63"/>
    </row>
    <row r="67" spans="8:13" x14ac:dyDescent="0.35">
      <c r="H67" s="63"/>
      <c r="I67" s="63"/>
      <c r="J67" s="63"/>
      <c r="K67" s="63"/>
      <c r="L67" s="63"/>
      <c r="M67" s="63"/>
    </row>
    <row r="68" spans="8:13" x14ac:dyDescent="0.35">
      <c r="H68" s="63"/>
      <c r="I68" s="63"/>
      <c r="J68" s="63"/>
      <c r="K68" s="63"/>
      <c r="L68" s="63"/>
      <c r="M68" s="63"/>
    </row>
    <row r="69" spans="8:13" x14ac:dyDescent="0.35">
      <c r="H69" s="63"/>
      <c r="I69" s="63"/>
      <c r="J69" s="63"/>
      <c r="K69" s="63"/>
      <c r="L69" s="63"/>
      <c r="M69" s="63"/>
    </row>
    <row r="70" spans="8:13" x14ac:dyDescent="0.35">
      <c r="H70" s="63"/>
      <c r="I70" s="63"/>
      <c r="J70" s="63"/>
      <c r="K70" s="63"/>
      <c r="L70" s="63"/>
      <c r="M70" s="63"/>
    </row>
    <row r="71" spans="8:13" x14ac:dyDescent="0.35">
      <c r="H71" s="63"/>
      <c r="I71" s="63"/>
      <c r="J71" s="63"/>
      <c r="K71" s="63"/>
      <c r="L71" s="63"/>
      <c r="M71" s="63"/>
    </row>
    <row r="72" spans="8:13" x14ac:dyDescent="0.35">
      <c r="H72" s="63"/>
      <c r="I72" s="63"/>
      <c r="J72" s="63"/>
      <c r="K72" s="63"/>
      <c r="L72" s="63"/>
      <c r="M72" s="63"/>
    </row>
    <row r="73" spans="8:13" x14ac:dyDescent="0.35">
      <c r="H73" s="63"/>
      <c r="I73" s="63"/>
      <c r="J73" s="63"/>
      <c r="K73" s="63"/>
      <c r="L73" s="63"/>
      <c r="M73" s="63"/>
    </row>
    <row r="74" spans="8:13" x14ac:dyDescent="0.35">
      <c r="H74" s="63"/>
      <c r="I74" s="63"/>
      <c r="J74" s="63"/>
      <c r="K74" s="63"/>
      <c r="L74" s="63"/>
      <c r="M74" s="63"/>
    </row>
    <row r="75" spans="8:13" x14ac:dyDescent="0.35">
      <c r="H75" s="63"/>
      <c r="I75" s="63"/>
      <c r="J75" s="63"/>
      <c r="K75" s="63"/>
      <c r="L75" s="63"/>
      <c r="M75" s="63"/>
    </row>
    <row r="76" spans="8:13" x14ac:dyDescent="0.35">
      <c r="H76" s="63"/>
      <c r="I76" s="63"/>
      <c r="J76" s="63"/>
      <c r="K76" s="63"/>
      <c r="L76" s="63"/>
      <c r="M76" s="63"/>
    </row>
    <row r="77" spans="8:13" x14ac:dyDescent="0.35">
      <c r="H77" s="63"/>
      <c r="I77" s="63"/>
      <c r="J77" s="63"/>
      <c r="K77" s="63"/>
      <c r="L77" s="63"/>
      <c r="M77" s="63"/>
    </row>
    <row r="78" spans="8:13" x14ac:dyDescent="0.35">
      <c r="H78" s="63"/>
      <c r="I78" s="63"/>
      <c r="J78" s="63"/>
      <c r="K78" s="63"/>
      <c r="L78" s="63"/>
      <c r="M78" s="63"/>
    </row>
    <row r="79" spans="8:13" x14ac:dyDescent="0.35">
      <c r="H79" s="63"/>
      <c r="I79" s="63"/>
      <c r="J79" s="63"/>
      <c r="K79" s="63"/>
      <c r="L79" s="63"/>
      <c r="M79" s="63"/>
    </row>
    <row r="80" spans="8:13" x14ac:dyDescent="0.35">
      <c r="H80" s="63"/>
      <c r="I80" s="63"/>
      <c r="J80" s="63"/>
      <c r="K80" s="63"/>
      <c r="L80" s="63"/>
      <c r="M80" s="63"/>
    </row>
    <row r="81" spans="8:13" x14ac:dyDescent="0.35">
      <c r="H81" s="63"/>
      <c r="I81" s="63"/>
      <c r="J81" s="63"/>
      <c r="K81" s="63"/>
      <c r="L81" s="63"/>
      <c r="M81" s="63"/>
    </row>
    <row r="82" spans="8:13" x14ac:dyDescent="0.35">
      <c r="H82" s="63"/>
      <c r="I82" s="63"/>
      <c r="J82" s="63"/>
      <c r="K82" s="63"/>
      <c r="L82" s="63"/>
      <c r="M82" s="63"/>
    </row>
    <row r="83" spans="8:13" x14ac:dyDescent="0.35">
      <c r="H83" s="63"/>
      <c r="I83" s="63"/>
      <c r="J83" s="63"/>
      <c r="K83" s="63"/>
      <c r="L83" s="63"/>
      <c r="M83" s="63"/>
    </row>
    <row r="84" spans="8:13" x14ac:dyDescent="0.35">
      <c r="H84" s="63"/>
      <c r="I84" s="63"/>
      <c r="J84" s="63"/>
      <c r="K84" s="63"/>
      <c r="L84" s="63"/>
      <c r="M84" s="63"/>
    </row>
    <row r="85" spans="8:13" x14ac:dyDescent="0.35">
      <c r="H85" s="63"/>
      <c r="I85" s="63"/>
      <c r="J85" s="63"/>
      <c r="K85" s="63"/>
      <c r="L85" s="63"/>
      <c r="M85" s="63"/>
    </row>
    <row r="86" spans="8:13" x14ac:dyDescent="0.35">
      <c r="H86" s="63"/>
      <c r="I86" s="63"/>
      <c r="J86" s="63"/>
      <c r="K86" s="63"/>
      <c r="L86" s="63"/>
      <c r="M86" s="63"/>
    </row>
    <row r="87" spans="8:13" x14ac:dyDescent="0.35">
      <c r="H87" s="63"/>
      <c r="I87" s="63"/>
      <c r="J87" s="63"/>
      <c r="K87" s="63"/>
      <c r="L87" s="63"/>
      <c r="M87" s="63"/>
    </row>
    <row r="88" spans="8:13" x14ac:dyDescent="0.35">
      <c r="H88" s="63"/>
      <c r="I88" s="63"/>
      <c r="J88" s="63"/>
      <c r="K88" s="63"/>
      <c r="L88" s="63"/>
      <c r="M88" s="63"/>
    </row>
    <row r="89" spans="8:13" x14ac:dyDescent="0.35">
      <c r="H89" s="63"/>
      <c r="I89" s="63"/>
      <c r="J89" s="63"/>
      <c r="K89" s="63"/>
      <c r="L89" s="63"/>
      <c r="M89" s="63"/>
    </row>
    <row r="90" spans="8:13" x14ac:dyDescent="0.35">
      <c r="H90" s="63"/>
      <c r="I90" s="63"/>
      <c r="J90" s="63"/>
      <c r="K90" s="63"/>
      <c r="L90" s="63"/>
      <c r="M90" s="63"/>
    </row>
    <row r="91" spans="8:13" x14ac:dyDescent="0.35">
      <c r="H91" s="63"/>
      <c r="I91" s="63"/>
      <c r="J91" s="63"/>
      <c r="K91" s="63"/>
      <c r="L91" s="63"/>
      <c r="M91" s="63"/>
    </row>
    <row r="92" spans="8:13" x14ac:dyDescent="0.35">
      <c r="H92" s="63"/>
      <c r="I92" s="63"/>
      <c r="J92" s="63"/>
      <c r="K92" s="63"/>
      <c r="L92" s="63"/>
      <c r="M92" s="63"/>
    </row>
    <row r="93" spans="8:13" x14ac:dyDescent="0.35">
      <c r="H93" s="63"/>
      <c r="I93" s="63"/>
      <c r="J93" s="63"/>
      <c r="K93" s="63"/>
      <c r="L93" s="63"/>
      <c r="M93" s="63"/>
    </row>
    <row r="94" spans="8:13" x14ac:dyDescent="0.35">
      <c r="H94" s="63"/>
      <c r="I94" s="63"/>
      <c r="J94" s="63"/>
      <c r="K94" s="63"/>
      <c r="L94" s="63"/>
      <c r="M94" s="63"/>
    </row>
    <row r="95" spans="8:13" x14ac:dyDescent="0.35">
      <c r="H95" s="63"/>
      <c r="I95" s="63"/>
      <c r="J95" s="63"/>
      <c r="K95" s="63"/>
      <c r="L95" s="63"/>
      <c r="M95" s="63"/>
    </row>
    <row r="96" spans="8:13" x14ac:dyDescent="0.35">
      <c r="H96" s="63"/>
      <c r="I96" s="63"/>
      <c r="J96" s="63"/>
      <c r="K96" s="63"/>
      <c r="L96" s="63"/>
      <c r="M96" s="63"/>
    </row>
    <row r="97" spans="8:13" x14ac:dyDescent="0.35">
      <c r="H97" s="63"/>
      <c r="I97" s="63"/>
      <c r="J97" s="63"/>
      <c r="K97" s="63"/>
      <c r="L97" s="63"/>
      <c r="M97" s="63"/>
    </row>
    <row r="98" spans="8:13" x14ac:dyDescent="0.35">
      <c r="H98" s="63"/>
      <c r="I98" s="63"/>
      <c r="J98" s="63"/>
      <c r="K98" s="63"/>
      <c r="L98" s="63"/>
      <c r="M98" s="63"/>
    </row>
    <row r="99" spans="8:13" x14ac:dyDescent="0.35">
      <c r="H99" s="63"/>
      <c r="I99" s="63"/>
      <c r="J99" s="63"/>
      <c r="K99" s="63"/>
      <c r="L99" s="63"/>
      <c r="M99" s="63"/>
    </row>
    <row r="100" spans="8:13" x14ac:dyDescent="0.35">
      <c r="H100" s="63"/>
      <c r="I100" s="63"/>
      <c r="J100" s="63"/>
      <c r="K100" s="63"/>
      <c r="L100" s="63"/>
      <c r="M100" s="63"/>
    </row>
    <row r="101" spans="8:13" x14ac:dyDescent="0.35">
      <c r="H101" s="63"/>
      <c r="I101" s="63"/>
      <c r="J101" s="63"/>
      <c r="K101" s="63"/>
      <c r="L101" s="63"/>
      <c r="M101" s="63"/>
    </row>
    <row r="102" spans="8:13" x14ac:dyDescent="0.35">
      <c r="H102" s="63"/>
      <c r="I102" s="63"/>
      <c r="J102" s="63"/>
      <c r="K102" s="63"/>
      <c r="L102" s="63"/>
      <c r="M102" s="6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27"/>
  <sheetViews>
    <sheetView workbookViewId="0">
      <selection activeCell="E16" sqref="E16"/>
    </sheetView>
  </sheetViews>
  <sheetFormatPr defaultRowHeight="14.5" x14ac:dyDescent="0.35"/>
  <cols>
    <col min="1" max="1" width="28.54296875" bestFit="1" customWidth="1"/>
    <col min="2" max="4" width="12.7265625" customWidth="1"/>
    <col min="5" max="5" width="12.7265625" style="4" customWidth="1"/>
    <col min="6" max="6" width="14.1796875" customWidth="1"/>
    <col min="7" max="7" width="14.54296875" customWidth="1"/>
    <col min="9" max="9" width="25.54296875" customWidth="1"/>
    <col min="11" max="11" width="20.54296875" customWidth="1"/>
    <col min="12" max="12" width="22.81640625" customWidth="1"/>
    <col min="15" max="15" width="25" customWidth="1"/>
    <col min="16" max="16" width="32.1796875" customWidth="1"/>
  </cols>
  <sheetData>
    <row r="1" spans="1:21" ht="15" customHeight="1" x14ac:dyDescent="0.35">
      <c r="A1" s="35" t="s">
        <v>65</v>
      </c>
      <c r="B1" s="35"/>
      <c r="C1" s="35"/>
      <c r="D1" s="35"/>
      <c r="E1" s="35"/>
      <c r="F1" s="40"/>
    </row>
    <row r="2" spans="1:21" ht="29" x14ac:dyDescent="0.35">
      <c r="A2" t="s">
        <v>9</v>
      </c>
      <c r="B2" s="22" t="s">
        <v>41</v>
      </c>
      <c r="C2" s="21" t="s">
        <v>38</v>
      </c>
      <c r="D2" s="21" t="s">
        <v>39</v>
      </c>
      <c r="E2" s="21" t="s">
        <v>44</v>
      </c>
      <c r="F2" s="19" t="s">
        <v>54</v>
      </c>
    </row>
    <row r="3" spans="1:21" x14ac:dyDescent="0.35">
      <c r="A3" t="s">
        <v>10</v>
      </c>
      <c r="B3" s="18">
        <f>C3/(C3+E3)</f>
        <v>0.96500479386385429</v>
      </c>
      <c r="C3" s="34">
        <v>2013</v>
      </c>
      <c r="D3" s="24">
        <f>E3/(C3+E3)</f>
        <v>3.4995206136145734E-2</v>
      </c>
      <c r="E3" s="17">
        <v>73</v>
      </c>
      <c r="F3" s="39">
        <v>3003</v>
      </c>
    </row>
    <row r="4" spans="1:21" x14ac:dyDescent="0.35">
      <c r="A4" t="s">
        <v>11</v>
      </c>
      <c r="B4" s="18">
        <f t="shared" ref="B4:B14" si="0">C4/(C4+E4)</f>
        <v>0.92758620689655169</v>
      </c>
      <c r="C4" s="34">
        <v>269</v>
      </c>
      <c r="D4" s="24">
        <f t="shared" ref="D4:D14" si="1">E4/(C4+E4)</f>
        <v>7.2413793103448282E-2</v>
      </c>
      <c r="E4" s="17">
        <v>21</v>
      </c>
      <c r="F4" s="39">
        <v>3003</v>
      </c>
      <c r="N4" s="29"/>
      <c r="P4" s="29"/>
      <c r="R4" s="28"/>
      <c r="S4" s="28"/>
      <c r="T4" s="2"/>
      <c r="U4" s="2"/>
    </row>
    <row r="5" spans="1:21" x14ac:dyDescent="0.35">
      <c r="A5" t="s">
        <v>12</v>
      </c>
      <c r="B5" s="18">
        <f t="shared" si="0"/>
        <v>0.88400000000000001</v>
      </c>
      <c r="C5" s="34">
        <v>221</v>
      </c>
      <c r="D5" s="24">
        <f t="shared" si="1"/>
        <v>0.11600000000000001</v>
      </c>
      <c r="E5" s="17">
        <v>29</v>
      </c>
      <c r="F5" s="39">
        <v>3003</v>
      </c>
      <c r="N5" s="29"/>
      <c r="P5" s="29"/>
      <c r="R5" s="28"/>
      <c r="S5" s="28"/>
      <c r="T5" s="2"/>
    </row>
    <row r="6" spans="1:21" x14ac:dyDescent="0.35">
      <c r="A6" t="s">
        <v>14</v>
      </c>
      <c r="B6" s="18">
        <f t="shared" si="0"/>
        <v>0.96153846153846156</v>
      </c>
      <c r="C6" s="44">
        <v>100</v>
      </c>
      <c r="D6" s="24">
        <f t="shared" si="1"/>
        <v>3.8461538461538464E-2</v>
      </c>
      <c r="E6" s="17">
        <v>4</v>
      </c>
      <c r="F6" s="39">
        <v>3003</v>
      </c>
      <c r="N6" s="29"/>
      <c r="P6" s="29"/>
      <c r="R6" s="28"/>
      <c r="S6" s="28"/>
      <c r="T6" s="2"/>
    </row>
    <row r="7" spans="1:21" x14ac:dyDescent="0.35">
      <c r="A7" t="s">
        <v>53</v>
      </c>
      <c r="B7" s="18" t="s">
        <v>43</v>
      </c>
      <c r="C7" s="34">
        <v>46</v>
      </c>
      <c r="D7" s="24" t="s">
        <v>43</v>
      </c>
      <c r="E7" s="17" t="s">
        <v>43</v>
      </c>
      <c r="F7" s="39">
        <v>3003</v>
      </c>
      <c r="N7" s="29"/>
      <c r="P7" s="29"/>
      <c r="R7" s="28"/>
      <c r="S7" s="28"/>
      <c r="T7" s="2"/>
    </row>
    <row r="8" spans="1:21" x14ac:dyDescent="0.35">
      <c r="A8" t="s">
        <v>16</v>
      </c>
      <c r="B8" s="18">
        <f t="shared" si="0"/>
        <v>0.97058823529411764</v>
      </c>
      <c r="C8" s="34">
        <v>33</v>
      </c>
      <c r="D8" s="24">
        <f t="shared" si="1"/>
        <v>2.9411764705882353E-2</v>
      </c>
      <c r="E8" s="17">
        <v>1</v>
      </c>
      <c r="F8" s="39">
        <v>3003</v>
      </c>
      <c r="N8" s="29"/>
      <c r="P8" s="29"/>
      <c r="R8" s="28"/>
      <c r="S8" s="28"/>
      <c r="T8" s="2"/>
    </row>
    <row r="9" spans="1:21" x14ac:dyDescent="0.35">
      <c r="A9" t="s">
        <v>35</v>
      </c>
      <c r="B9" s="18" t="s">
        <v>43</v>
      </c>
      <c r="C9" s="34" t="s">
        <v>43</v>
      </c>
      <c r="D9" s="24" t="s">
        <v>43</v>
      </c>
      <c r="E9" s="17">
        <v>0</v>
      </c>
      <c r="F9" s="39">
        <v>3003</v>
      </c>
      <c r="N9" s="29"/>
      <c r="P9" s="29"/>
      <c r="R9" s="28"/>
      <c r="S9" s="28"/>
      <c r="T9" s="2"/>
    </row>
    <row r="10" spans="1:21" x14ac:dyDescent="0.35">
      <c r="A10" t="s">
        <v>36</v>
      </c>
      <c r="B10" s="18">
        <f t="shared" si="0"/>
        <v>1</v>
      </c>
      <c r="C10" s="34">
        <v>4</v>
      </c>
      <c r="D10" s="24">
        <f t="shared" si="1"/>
        <v>0</v>
      </c>
      <c r="E10" s="17">
        <v>0</v>
      </c>
      <c r="F10" s="39">
        <v>3003</v>
      </c>
      <c r="N10" s="29"/>
      <c r="P10" s="29"/>
      <c r="R10" s="28"/>
      <c r="S10" s="28"/>
      <c r="T10" s="2"/>
    </row>
    <row r="11" spans="1:21" x14ac:dyDescent="0.35">
      <c r="A11" t="s">
        <v>19</v>
      </c>
      <c r="B11" s="18">
        <v>0</v>
      </c>
      <c r="C11" s="34">
        <v>0</v>
      </c>
      <c r="D11" s="24">
        <v>0</v>
      </c>
      <c r="E11" s="17">
        <v>0</v>
      </c>
      <c r="F11" s="39">
        <v>3003</v>
      </c>
      <c r="N11" s="29"/>
      <c r="P11" s="29"/>
      <c r="R11" s="28"/>
      <c r="S11" s="28"/>
      <c r="T11" s="2"/>
    </row>
    <row r="12" spans="1:21" x14ac:dyDescent="0.35">
      <c r="A12" t="s">
        <v>18</v>
      </c>
      <c r="B12" s="18" t="s">
        <v>43</v>
      </c>
      <c r="C12" s="17" t="s">
        <v>43</v>
      </c>
      <c r="D12" s="24" t="s">
        <v>43</v>
      </c>
      <c r="E12" s="17">
        <v>0</v>
      </c>
      <c r="F12" s="39">
        <v>3003</v>
      </c>
      <c r="N12" s="29"/>
      <c r="P12" s="29"/>
      <c r="R12" s="28"/>
      <c r="S12" s="28"/>
      <c r="T12" s="2"/>
    </row>
    <row r="13" spans="1:21" x14ac:dyDescent="0.35">
      <c r="A13" t="s">
        <v>17</v>
      </c>
      <c r="B13" s="18" t="s">
        <v>43</v>
      </c>
      <c r="C13" s="17">
        <v>6</v>
      </c>
      <c r="D13" s="24" t="s">
        <v>43</v>
      </c>
      <c r="E13" s="17" t="s">
        <v>43</v>
      </c>
      <c r="F13" s="39">
        <v>3003</v>
      </c>
      <c r="N13" s="29"/>
      <c r="R13" s="28"/>
      <c r="S13" s="28"/>
      <c r="T13" s="2"/>
    </row>
    <row r="14" spans="1:21" x14ac:dyDescent="0.35">
      <c r="A14" t="s">
        <v>13</v>
      </c>
      <c r="B14" s="18">
        <f t="shared" si="0"/>
        <v>0.85798816568047342</v>
      </c>
      <c r="C14" s="17">
        <v>145</v>
      </c>
      <c r="D14" s="24">
        <f t="shared" si="1"/>
        <v>0.14201183431952663</v>
      </c>
      <c r="E14" s="17">
        <v>24</v>
      </c>
      <c r="F14" s="39">
        <v>3003</v>
      </c>
      <c r="N14" s="29"/>
      <c r="R14" s="28"/>
      <c r="S14" s="28"/>
      <c r="T14" s="2"/>
    </row>
    <row r="15" spans="1:21" x14ac:dyDescent="0.35">
      <c r="N15" s="29"/>
      <c r="R15" s="28"/>
      <c r="S15" s="28"/>
      <c r="T15" s="2"/>
    </row>
    <row r="16" spans="1:21" ht="66" customHeight="1" x14ac:dyDescent="0.35">
      <c r="A16" s="36" t="s">
        <v>55</v>
      </c>
      <c r="B16" s="36"/>
      <c r="C16" s="36"/>
      <c r="D16" s="36"/>
      <c r="E16" s="36"/>
      <c r="J16" s="29"/>
      <c r="L16" s="29"/>
      <c r="R16" s="28"/>
      <c r="S16" s="28"/>
      <c r="T16" s="2"/>
    </row>
    <row r="17" spans="1:20" s="26" customFormat="1" ht="35" customHeight="1" x14ac:dyDescent="0.35">
      <c r="A17" s="37" t="s">
        <v>52</v>
      </c>
      <c r="B17" s="37"/>
      <c r="C17" s="37"/>
      <c r="D17" s="37"/>
      <c r="E17" s="37"/>
      <c r="H17"/>
      <c r="J17" s="31"/>
      <c r="L17" s="31"/>
      <c r="R17" s="32"/>
      <c r="S17" s="32"/>
      <c r="T17" s="33"/>
    </row>
    <row r="18" spans="1:20" x14ac:dyDescent="0.35">
      <c r="J18" s="29"/>
      <c r="L18" s="29"/>
      <c r="R18" s="28"/>
      <c r="S18" s="28"/>
      <c r="T18" s="2"/>
    </row>
    <row r="19" spans="1:20" x14ac:dyDescent="0.35">
      <c r="J19" s="29"/>
      <c r="L19" s="29"/>
      <c r="R19" s="28"/>
      <c r="S19" s="28"/>
      <c r="T19" s="2"/>
    </row>
    <row r="20" spans="1:20" x14ac:dyDescent="0.35">
      <c r="J20" s="29"/>
      <c r="L20" s="29"/>
      <c r="R20" s="28"/>
      <c r="S20" s="28"/>
      <c r="T20" s="2"/>
    </row>
    <row r="21" spans="1:20" x14ac:dyDescent="0.35">
      <c r="J21" s="29"/>
      <c r="R21" s="28"/>
      <c r="S21" s="28"/>
      <c r="T21" s="2"/>
    </row>
    <row r="22" spans="1:20" x14ac:dyDescent="0.35">
      <c r="J22" s="29"/>
      <c r="L22" s="29"/>
      <c r="R22" s="28"/>
      <c r="S22" s="28"/>
      <c r="T22" s="2"/>
    </row>
    <row r="23" spans="1:20" x14ac:dyDescent="0.35">
      <c r="J23" s="29"/>
      <c r="L23" s="29"/>
      <c r="R23" s="28"/>
      <c r="S23" s="28"/>
      <c r="T23" s="2"/>
    </row>
    <row r="24" spans="1:20" x14ac:dyDescent="0.35">
      <c r="J24" s="29"/>
      <c r="L24" s="29"/>
      <c r="R24" s="28"/>
      <c r="S24" s="28"/>
      <c r="T24" s="2"/>
    </row>
    <row r="25" spans="1:20" x14ac:dyDescent="0.35">
      <c r="J25" s="29"/>
      <c r="L25" s="29"/>
      <c r="R25" s="28"/>
      <c r="S25" s="28"/>
      <c r="T25" s="2"/>
    </row>
    <row r="26" spans="1:20" x14ac:dyDescent="0.35">
      <c r="J26" s="29"/>
      <c r="R26" s="28"/>
      <c r="S26" s="28"/>
      <c r="T26" s="2"/>
    </row>
    <row r="27" spans="1:20" x14ac:dyDescent="0.35">
      <c r="H27" s="23"/>
      <c r="J27" s="29"/>
      <c r="R27" s="28"/>
      <c r="S27" s="28"/>
      <c r="T27" s="2"/>
    </row>
  </sheetData>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21"/>
  <sheetViews>
    <sheetView workbookViewId="0">
      <selection activeCell="A18" sqref="A18"/>
    </sheetView>
  </sheetViews>
  <sheetFormatPr defaultRowHeight="14.5" x14ac:dyDescent="0.35"/>
  <cols>
    <col min="1" max="1" width="31.7265625" bestFit="1" customWidth="1"/>
    <col min="2" max="2" width="12.7265625" customWidth="1"/>
    <col min="3" max="3" width="12.7265625" style="4" customWidth="1"/>
    <col min="4" max="4" width="9.54296875" bestFit="1" customWidth="1"/>
    <col min="7" max="7" width="9.54296875" customWidth="1"/>
    <col min="11" max="11" width="25.54296875" customWidth="1"/>
    <col min="15" max="15" width="18.54296875" customWidth="1"/>
  </cols>
  <sheetData>
    <row r="1" spans="1:19" x14ac:dyDescent="0.35">
      <c r="A1" s="6" t="s">
        <v>45</v>
      </c>
      <c r="B1" s="6"/>
      <c r="C1" s="16"/>
      <c r="D1" s="40"/>
    </row>
    <row r="2" spans="1:19" ht="29" x14ac:dyDescent="0.35">
      <c r="A2" s="23" t="s">
        <v>46</v>
      </c>
      <c r="B2" s="20" t="s">
        <v>1</v>
      </c>
      <c r="C2" s="19" t="s">
        <v>0</v>
      </c>
      <c r="D2" s="19" t="s">
        <v>54</v>
      </c>
    </row>
    <row r="3" spans="1:19" x14ac:dyDescent="0.35">
      <c r="A3" t="s">
        <v>37</v>
      </c>
      <c r="B3" s="4">
        <f>C3/D3</f>
        <v>0.13335166345889468</v>
      </c>
      <c r="C3">
        <v>485</v>
      </c>
      <c r="D3" s="39">
        <v>3637</v>
      </c>
    </row>
    <row r="4" spans="1:19" x14ac:dyDescent="0.35">
      <c r="A4" t="s">
        <v>20</v>
      </c>
      <c r="B4" s="4">
        <f t="shared" ref="B4:B18" si="0">C4/D4</f>
        <v>0.11850426175419301</v>
      </c>
      <c r="C4">
        <v>431</v>
      </c>
      <c r="D4" s="39">
        <v>3637</v>
      </c>
      <c r="L4" s="28"/>
      <c r="M4" s="28"/>
      <c r="O4" s="29"/>
      <c r="Q4" s="23"/>
      <c r="R4" s="29"/>
      <c r="S4" s="2"/>
    </row>
    <row r="5" spans="1:19" x14ac:dyDescent="0.35">
      <c r="A5" t="s">
        <v>21</v>
      </c>
      <c r="B5" s="4">
        <f t="shared" si="0"/>
        <v>0.10035743744844652</v>
      </c>
      <c r="C5">
        <v>365</v>
      </c>
      <c r="D5" s="39">
        <v>3637</v>
      </c>
      <c r="L5" s="28"/>
      <c r="M5" s="28"/>
      <c r="O5" s="29"/>
      <c r="Q5" s="23"/>
      <c r="R5" s="29"/>
      <c r="S5" s="2"/>
    </row>
    <row r="6" spans="1:19" x14ac:dyDescent="0.35">
      <c r="A6" t="s">
        <v>22</v>
      </c>
      <c r="B6" s="4">
        <f t="shared" si="0"/>
        <v>7.3412152873247177E-2</v>
      </c>
      <c r="C6">
        <v>267</v>
      </c>
      <c r="D6" s="39">
        <v>3637</v>
      </c>
      <c r="L6" s="28"/>
      <c r="M6" s="28"/>
      <c r="O6" s="29"/>
      <c r="Q6" s="23"/>
      <c r="R6" s="29"/>
      <c r="S6" s="2"/>
    </row>
    <row r="7" spans="1:19" x14ac:dyDescent="0.35">
      <c r="A7" t="s">
        <v>23</v>
      </c>
      <c r="B7" s="4">
        <f t="shared" si="0"/>
        <v>6.2414077536431127E-2</v>
      </c>
      <c r="C7">
        <v>227</v>
      </c>
      <c r="D7" s="39">
        <v>3637</v>
      </c>
      <c r="L7" s="28"/>
      <c r="M7" s="28"/>
      <c r="O7" s="29"/>
      <c r="Q7" s="23"/>
      <c r="R7" s="29"/>
      <c r="S7" s="2"/>
    </row>
    <row r="8" spans="1:19" x14ac:dyDescent="0.35">
      <c r="A8" t="s">
        <v>25</v>
      </c>
      <c r="B8" s="4">
        <f t="shared" si="0"/>
        <v>0.10860599395105856</v>
      </c>
      <c r="C8">
        <v>395</v>
      </c>
      <c r="D8" s="39">
        <v>3637</v>
      </c>
      <c r="L8" s="28"/>
      <c r="M8" s="28"/>
      <c r="O8" s="29"/>
      <c r="Q8" s="23"/>
      <c r="R8" s="29"/>
      <c r="S8" s="2"/>
    </row>
    <row r="9" spans="1:19" x14ac:dyDescent="0.35">
      <c r="A9" t="s">
        <v>24</v>
      </c>
      <c r="B9" s="4">
        <f>C9/D9</f>
        <v>4.9766290899092659E-2</v>
      </c>
      <c r="C9">
        <v>181</v>
      </c>
      <c r="D9" s="39">
        <v>3637</v>
      </c>
      <c r="L9" s="28"/>
      <c r="M9" s="28"/>
      <c r="O9" s="29"/>
      <c r="Q9" s="23"/>
      <c r="R9" s="29"/>
      <c r="S9" s="2"/>
    </row>
    <row r="10" spans="1:19" x14ac:dyDescent="0.35">
      <c r="A10" t="s">
        <v>26</v>
      </c>
      <c r="B10" s="4">
        <f t="shared" si="0"/>
        <v>4.3992301347264229E-2</v>
      </c>
      <c r="C10">
        <v>160</v>
      </c>
      <c r="D10" s="39">
        <v>3637</v>
      </c>
      <c r="L10" s="28"/>
      <c r="M10" s="28"/>
      <c r="O10" s="29"/>
      <c r="Q10" s="23"/>
      <c r="R10" s="29"/>
      <c r="S10" s="2"/>
    </row>
    <row r="11" spans="1:19" x14ac:dyDescent="0.35">
      <c r="A11" t="s">
        <v>27</v>
      </c>
      <c r="B11" s="4">
        <f t="shared" si="0"/>
        <v>2.6395380808358536E-2</v>
      </c>
      <c r="C11">
        <v>96</v>
      </c>
      <c r="D11" s="39">
        <v>3637</v>
      </c>
      <c r="L11" s="28"/>
      <c r="M11" s="28"/>
      <c r="O11" s="29"/>
      <c r="Q11" s="23"/>
      <c r="R11" s="29"/>
      <c r="S11" s="2"/>
    </row>
    <row r="12" spans="1:19" x14ac:dyDescent="0.35">
      <c r="A12" t="s">
        <v>28</v>
      </c>
      <c r="B12" s="4">
        <f t="shared" si="0"/>
        <v>2.4195765740995325E-2</v>
      </c>
      <c r="C12">
        <v>88</v>
      </c>
      <c r="D12" s="39">
        <v>3637</v>
      </c>
      <c r="L12" s="28"/>
      <c r="M12" s="28"/>
      <c r="O12" s="29"/>
      <c r="Q12" s="23"/>
      <c r="R12" s="29"/>
      <c r="S12" s="2"/>
    </row>
    <row r="13" spans="1:19" x14ac:dyDescent="0.35">
      <c r="A13" t="s">
        <v>29</v>
      </c>
      <c r="B13" s="4">
        <f t="shared" si="0"/>
        <v>2.282100632389332E-2</v>
      </c>
      <c r="C13">
        <v>83</v>
      </c>
      <c r="D13" s="39">
        <v>3637</v>
      </c>
      <c r="L13" s="28"/>
      <c r="M13" s="28"/>
      <c r="O13" s="29"/>
      <c r="Q13" s="23"/>
      <c r="R13" s="29"/>
      <c r="S13" s="2"/>
    </row>
    <row r="14" spans="1:19" x14ac:dyDescent="0.35">
      <c r="A14" t="s">
        <v>30</v>
      </c>
      <c r="B14" s="4">
        <f t="shared" si="0"/>
        <v>1.9521583722848502E-2</v>
      </c>
      <c r="C14">
        <v>71</v>
      </c>
      <c r="D14" s="39">
        <v>3637</v>
      </c>
      <c r="L14" s="28"/>
      <c r="M14" s="28"/>
      <c r="O14" s="29"/>
      <c r="Q14" s="23"/>
      <c r="R14" s="29"/>
      <c r="S14" s="2"/>
    </row>
    <row r="15" spans="1:19" x14ac:dyDescent="0.35">
      <c r="A15" t="s">
        <v>31</v>
      </c>
      <c r="B15" s="4">
        <f>C15/D15</f>
        <v>1.7321968655485291E-2</v>
      </c>
      <c r="C15">
        <v>63</v>
      </c>
      <c r="D15" s="39">
        <v>3637</v>
      </c>
      <c r="L15" s="28"/>
      <c r="M15" s="28"/>
      <c r="O15" s="29"/>
      <c r="Q15" s="23"/>
      <c r="R15" s="29"/>
      <c r="S15" s="2"/>
    </row>
    <row r="16" spans="1:19" ht="15" customHeight="1" x14ac:dyDescent="0.35">
      <c r="A16" t="s">
        <v>32</v>
      </c>
      <c r="B16" s="4">
        <f t="shared" si="0"/>
        <v>1.347264228759967E-2</v>
      </c>
      <c r="C16">
        <v>49</v>
      </c>
      <c r="D16" s="39">
        <v>3637</v>
      </c>
      <c r="L16" s="28"/>
      <c r="M16" s="28"/>
      <c r="O16" s="29"/>
      <c r="Q16" s="23"/>
      <c r="R16" s="29"/>
      <c r="S16" s="2"/>
    </row>
    <row r="17" spans="1:19" ht="15" customHeight="1" x14ac:dyDescent="0.35">
      <c r="A17" t="s">
        <v>33</v>
      </c>
      <c r="B17" s="18" t="s">
        <v>43</v>
      </c>
      <c r="C17" s="65" t="s">
        <v>43</v>
      </c>
      <c r="D17" s="39">
        <v>3637</v>
      </c>
      <c r="L17" s="28"/>
      <c r="M17" s="28"/>
      <c r="O17" s="29"/>
      <c r="Q17" s="23"/>
      <c r="R17" s="29"/>
      <c r="S17" s="2"/>
    </row>
    <row r="18" spans="1:19" ht="13.5" customHeight="1" x14ac:dyDescent="0.35">
      <c r="A18" t="s">
        <v>34</v>
      </c>
      <c r="B18" s="4">
        <f t="shared" si="0"/>
        <v>0.17734396480615891</v>
      </c>
      <c r="C18">
        <v>645</v>
      </c>
      <c r="D18" s="39">
        <v>3637</v>
      </c>
      <c r="L18" s="28"/>
      <c r="M18" s="28"/>
      <c r="Q18" s="23"/>
      <c r="R18" s="29"/>
      <c r="S18" s="2"/>
    </row>
    <row r="19" spans="1:19" x14ac:dyDescent="0.35">
      <c r="L19" s="28"/>
      <c r="M19" s="28"/>
      <c r="Q19" s="23"/>
      <c r="R19" s="29"/>
      <c r="S19" s="2"/>
    </row>
    <row r="20" spans="1:19" ht="66" customHeight="1" x14ac:dyDescent="0.35">
      <c r="A20" s="36" t="s">
        <v>51</v>
      </c>
      <c r="B20" s="36"/>
      <c r="C20" s="36"/>
    </row>
    <row r="21" spans="1:19" s="26" customFormat="1" ht="50.15" customHeight="1" x14ac:dyDescent="0.35">
      <c r="A21" s="37" t="s">
        <v>52</v>
      </c>
      <c r="B21" s="37"/>
      <c r="C21" s="37"/>
      <c r="D21" s="27"/>
      <c r="E21" s="27"/>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437"/>
  <sheetViews>
    <sheetView tabSelected="1" workbookViewId="0">
      <selection activeCell="B14" sqref="B14"/>
    </sheetView>
  </sheetViews>
  <sheetFormatPr defaultRowHeight="14.5" x14ac:dyDescent="0.35"/>
  <cols>
    <col min="1" max="1" width="32" bestFit="1" customWidth="1"/>
    <col min="2" max="4" width="12.7265625" customWidth="1"/>
    <col min="5" max="5" width="12.7265625" style="4" customWidth="1"/>
    <col min="6" max="6" width="14.54296875" style="38" customWidth="1"/>
    <col min="7" max="7" width="16.7265625" style="5" customWidth="1"/>
    <col min="8" max="8" width="22.453125" customWidth="1"/>
    <col min="11" max="11" width="17.81640625" customWidth="1"/>
    <col min="12" max="12" width="19" customWidth="1"/>
    <col min="14" max="14" width="25.453125" customWidth="1"/>
    <col min="15" max="15" width="12.7265625" customWidth="1"/>
    <col min="16" max="16" width="21.453125" customWidth="1"/>
  </cols>
  <sheetData>
    <row r="1" spans="1:20" ht="30" customHeight="1" x14ac:dyDescent="0.35">
      <c r="A1" s="35" t="s">
        <v>47</v>
      </c>
      <c r="B1" s="35"/>
      <c r="C1" s="35"/>
      <c r="D1" s="35"/>
      <c r="E1" s="43"/>
      <c r="F1" s="41"/>
      <c r="G1" s="6"/>
    </row>
    <row r="2" spans="1:20" ht="29" x14ac:dyDescent="0.35">
      <c r="A2" s="23" t="s">
        <v>61</v>
      </c>
      <c r="B2" s="21" t="s">
        <v>41</v>
      </c>
      <c r="C2" s="21" t="s">
        <v>38</v>
      </c>
      <c r="D2" s="21" t="s">
        <v>39</v>
      </c>
      <c r="E2" s="21" t="s">
        <v>44</v>
      </c>
      <c r="F2" s="21" t="s">
        <v>54</v>
      </c>
    </row>
    <row r="3" spans="1:20" x14ac:dyDescent="0.35">
      <c r="A3" t="s">
        <v>37</v>
      </c>
      <c r="B3" s="5">
        <f>C3/(C3+E3)</f>
        <v>0.98989898989898994</v>
      </c>
      <c r="C3">
        <v>392</v>
      </c>
      <c r="D3" s="5">
        <f>E3/(C3+E3)</f>
        <v>1.0101010101010102E-2</v>
      </c>
      <c r="E3">
        <v>4</v>
      </c>
      <c r="F3" s="39">
        <v>1927</v>
      </c>
      <c r="I3" s="23"/>
      <c r="O3" s="29"/>
      <c r="P3" s="29"/>
      <c r="R3" s="28"/>
      <c r="S3" s="28"/>
      <c r="T3" s="2"/>
    </row>
    <row r="4" spans="1:20" x14ac:dyDescent="0.35">
      <c r="A4" t="s">
        <v>21</v>
      </c>
      <c r="B4" s="24" t="s">
        <v>43</v>
      </c>
      <c r="C4">
        <v>205</v>
      </c>
      <c r="D4" s="24" t="s">
        <v>43</v>
      </c>
      <c r="E4" s="17" t="s">
        <v>43</v>
      </c>
      <c r="F4" s="39">
        <v>1927</v>
      </c>
      <c r="I4" s="23"/>
      <c r="O4" s="29"/>
      <c r="P4" s="29"/>
      <c r="R4" s="28"/>
      <c r="S4" s="28"/>
      <c r="T4" s="2"/>
    </row>
    <row r="5" spans="1:20" x14ac:dyDescent="0.35">
      <c r="A5" t="s">
        <v>20</v>
      </c>
      <c r="B5" s="5">
        <f t="shared" ref="B5:B18" si="0">C5/(C5+E5)</f>
        <v>0.93518518518518523</v>
      </c>
      <c r="C5">
        <v>202</v>
      </c>
      <c r="D5" s="5">
        <f t="shared" ref="D5:D18" si="1">E5/(C5+E5)</f>
        <v>6.4814814814814811E-2</v>
      </c>
      <c r="E5">
        <v>14</v>
      </c>
      <c r="F5" s="39">
        <v>1927</v>
      </c>
      <c r="I5" s="23"/>
      <c r="O5" s="29"/>
      <c r="P5" s="29"/>
      <c r="R5" s="28"/>
      <c r="S5" s="28"/>
      <c r="T5" s="2"/>
    </row>
    <row r="6" spans="1:20" x14ac:dyDescent="0.35">
      <c r="A6" t="s">
        <v>25</v>
      </c>
      <c r="B6" s="24" t="s">
        <v>43</v>
      </c>
      <c r="C6">
        <v>227</v>
      </c>
      <c r="D6" s="24" t="s">
        <v>43</v>
      </c>
      <c r="E6" s="24" t="s">
        <v>43</v>
      </c>
      <c r="F6" s="39">
        <v>1927</v>
      </c>
      <c r="I6" s="23"/>
      <c r="O6" s="29"/>
      <c r="P6" s="29"/>
      <c r="R6" s="28"/>
      <c r="S6" s="28"/>
      <c r="T6" s="2"/>
    </row>
    <row r="7" spans="1:20" x14ac:dyDescent="0.35">
      <c r="A7" t="s">
        <v>22</v>
      </c>
      <c r="B7" s="5">
        <f t="shared" si="0"/>
        <v>0.86614173228346458</v>
      </c>
      <c r="C7">
        <v>110</v>
      </c>
      <c r="D7" s="5">
        <f t="shared" si="1"/>
        <v>0.13385826771653545</v>
      </c>
      <c r="E7">
        <v>17</v>
      </c>
      <c r="F7" s="39">
        <v>1927</v>
      </c>
      <c r="I7" s="23"/>
      <c r="O7" s="29"/>
      <c r="P7" s="29"/>
      <c r="R7" s="28"/>
      <c r="S7" s="28"/>
      <c r="T7" s="2"/>
    </row>
    <row r="8" spans="1:20" x14ac:dyDescent="0.35">
      <c r="A8" t="s">
        <v>23</v>
      </c>
      <c r="B8" s="24" t="s">
        <v>43</v>
      </c>
      <c r="C8" s="17">
        <v>108</v>
      </c>
      <c r="D8" s="24" t="s">
        <v>43</v>
      </c>
      <c r="E8" s="17" t="s">
        <v>43</v>
      </c>
      <c r="F8" s="39">
        <v>1927</v>
      </c>
      <c r="I8" s="23"/>
      <c r="O8" s="29"/>
      <c r="P8" s="29"/>
      <c r="R8" s="28"/>
      <c r="S8" s="28"/>
      <c r="T8" s="2"/>
    </row>
    <row r="9" spans="1:20" x14ac:dyDescent="0.35">
      <c r="A9" t="s">
        <v>24</v>
      </c>
      <c r="B9" s="24" t="s">
        <v>43</v>
      </c>
      <c r="C9" s="17">
        <v>97</v>
      </c>
      <c r="D9" s="24" t="s">
        <v>43</v>
      </c>
      <c r="E9" s="17" t="s">
        <v>43</v>
      </c>
      <c r="F9" s="39">
        <v>1927</v>
      </c>
      <c r="I9" s="23"/>
      <c r="O9" s="29"/>
      <c r="P9" s="29"/>
      <c r="R9" s="28"/>
      <c r="S9" s="28"/>
      <c r="T9" s="2"/>
    </row>
    <row r="10" spans="1:20" x14ac:dyDescent="0.35">
      <c r="A10" t="s">
        <v>26</v>
      </c>
      <c r="B10" s="5">
        <f t="shared" si="0"/>
        <v>0.91304347826086951</v>
      </c>
      <c r="C10" s="17">
        <v>84</v>
      </c>
      <c r="D10" s="5">
        <f t="shared" si="1"/>
        <v>8.6956521739130432E-2</v>
      </c>
      <c r="E10" s="17">
        <v>8</v>
      </c>
      <c r="F10" s="39">
        <v>1927</v>
      </c>
      <c r="I10" s="23"/>
      <c r="O10" s="29"/>
      <c r="P10" s="29"/>
      <c r="R10" s="28"/>
      <c r="S10" s="28"/>
      <c r="T10" s="2"/>
    </row>
    <row r="11" spans="1:20" x14ac:dyDescent="0.35">
      <c r="A11" t="s">
        <v>27</v>
      </c>
      <c r="B11" s="5">
        <f t="shared" si="0"/>
        <v>1</v>
      </c>
      <c r="C11" s="17">
        <v>45</v>
      </c>
      <c r="D11" s="5">
        <f t="shared" si="1"/>
        <v>0</v>
      </c>
      <c r="E11" s="17">
        <v>0</v>
      </c>
      <c r="F11" s="39">
        <v>1927</v>
      </c>
      <c r="I11" s="23"/>
      <c r="O11" s="29"/>
      <c r="P11" s="29"/>
      <c r="R11" s="28"/>
      <c r="S11" s="28"/>
      <c r="T11" s="2"/>
    </row>
    <row r="12" spans="1:20" x14ac:dyDescent="0.35">
      <c r="A12" t="s">
        <v>28</v>
      </c>
      <c r="B12" s="24" t="s">
        <v>43</v>
      </c>
      <c r="C12" s="17">
        <v>42</v>
      </c>
      <c r="D12" s="24" t="s">
        <v>43</v>
      </c>
      <c r="E12" s="17" t="s">
        <v>43</v>
      </c>
      <c r="F12" s="39">
        <v>1927</v>
      </c>
      <c r="I12" s="23"/>
      <c r="O12" s="29"/>
      <c r="P12" s="29"/>
      <c r="R12" s="28"/>
      <c r="S12" s="28"/>
      <c r="T12" s="2"/>
    </row>
    <row r="13" spans="1:20" x14ac:dyDescent="0.35">
      <c r="A13" t="s">
        <v>30</v>
      </c>
      <c r="B13" s="24" t="s">
        <v>43</v>
      </c>
      <c r="C13" s="17">
        <v>37</v>
      </c>
      <c r="D13" s="24" t="s">
        <v>43</v>
      </c>
      <c r="E13" s="24" t="s">
        <v>43</v>
      </c>
      <c r="F13" s="39">
        <v>1927</v>
      </c>
      <c r="I13" s="23"/>
      <c r="O13" s="29"/>
      <c r="P13" s="29"/>
      <c r="R13" s="28"/>
      <c r="S13" s="28"/>
      <c r="T13" s="2"/>
    </row>
    <row r="14" spans="1:20" x14ac:dyDescent="0.35">
      <c r="A14" t="s">
        <v>31</v>
      </c>
      <c r="B14" s="5">
        <f t="shared" si="0"/>
        <v>0.93333333333333335</v>
      </c>
      <c r="C14" s="17">
        <v>28</v>
      </c>
      <c r="D14" s="5">
        <f t="shared" si="1"/>
        <v>6.6666666666666666E-2</v>
      </c>
      <c r="E14" s="17">
        <v>2</v>
      </c>
      <c r="F14" s="39">
        <v>1927</v>
      </c>
      <c r="I14" s="23"/>
      <c r="O14" s="29"/>
      <c r="P14" s="29"/>
      <c r="R14" s="28"/>
      <c r="S14" s="28"/>
      <c r="T14" s="2"/>
    </row>
    <row r="15" spans="1:20" x14ac:dyDescent="0.35">
      <c r="A15" t="s">
        <v>32</v>
      </c>
      <c r="B15" s="24" t="s">
        <v>43</v>
      </c>
      <c r="C15" s="17">
        <v>20</v>
      </c>
      <c r="D15" s="24" t="s">
        <v>43</v>
      </c>
      <c r="E15" s="24" t="s">
        <v>43</v>
      </c>
      <c r="F15" s="39">
        <v>1927</v>
      </c>
      <c r="I15" s="23"/>
      <c r="O15" s="29"/>
      <c r="P15" s="29"/>
      <c r="R15" s="28"/>
      <c r="S15" s="28"/>
      <c r="T15" s="2"/>
    </row>
    <row r="16" spans="1:20" x14ac:dyDescent="0.35">
      <c r="A16" t="s">
        <v>29</v>
      </c>
      <c r="B16" s="5">
        <f t="shared" si="0"/>
        <v>1</v>
      </c>
      <c r="C16" s="17">
        <v>16</v>
      </c>
      <c r="D16" s="5">
        <f t="shared" si="1"/>
        <v>0</v>
      </c>
      <c r="E16" s="17">
        <v>0</v>
      </c>
      <c r="F16" s="39">
        <v>1927</v>
      </c>
      <c r="I16" s="23"/>
      <c r="O16" s="29"/>
      <c r="P16" s="29"/>
      <c r="R16" s="28"/>
      <c r="S16" s="28"/>
      <c r="T16" s="2"/>
    </row>
    <row r="17" spans="1:20" x14ac:dyDescent="0.35">
      <c r="A17" t="s">
        <v>33</v>
      </c>
      <c r="B17" s="24" t="s">
        <v>43</v>
      </c>
      <c r="C17" s="17" t="s">
        <v>43</v>
      </c>
      <c r="D17" s="24" t="s">
        <v>43</v>
      </c>
      <c r="E17" s="17">
        <v>0</v>
      </c>
      <c r="F17" s="39">
        <v>1927</v>
      </c>
      <c r="I17" s="23"/>
      <c r="O17" s="29"/>
      <c r="R17" s="28"/>
      <c r="S17" s="28"/>
      <c r="T17" s="2"/>
    </row>
    <row r="18" spans="1:20" x14ac:dyDescent="0.35">
      <c r="A18" t="s">
        <v>34</v>
      </c>
      <c r="B18" s="5">
        <f t="shared" si="0"/>
        <v>0.93449781659388642</v>
      </c>
      <c r="C18" s="17">
        <v>214</v>
      </c>
      <c r="D18" s="5">
        <f t="shared" si="1"/>
        <v>6.5502183406113537E-2</v>
      </c>
      <c r="E18" s="17">
        <v>15</v>
      </c>
      <c r="F18" s="39">
        <v>1927</v>
      </c>
      <c r="I18" s="23"/>
      <c r="O18" s="29"/>
      <c r="R18" s="28"/>
      <c r="S18" s="28"/>
      <c r="T18" s="2"/>
    </row>
    <row r="19" spans="1:20" x14ac:dyDescent="0.35">
      <c r="E19"/>
      <c r="G19"/>
      <c r="I19" s="23"/>
      <c r="J19" s="29"/>
      <c r="L19" s="29"/>
      <c r="R19" s="28"/>
      <c r="S19" s="28"/>
      <c r="T19" s="2"/>
    </row>
    <row r="20" spans="1:20" ht="55.5" customHeight="1" x14ac:dyDescent="0.35">
      <c r="A20" s="36" t="s">
        <v>60</v>
      </c>
      <c r="B20" s="36"/>
      <c r="C20" s="36"/>
      <c r="D20" s="36"/>
      <c r="E20" s="36"/>
      <c r="G20"/>
      <c r="I20" s="23"/>
      <c r="J20" s="29"/>
      <c r="R20" s="28"/>
      <c r="S20" s="28"/>
      <c r="T20" s="2"/>
    </row>
    <row r="21" spans="1:20" s="26" customFormat="1" ht="35.15" customHeight="1" x14ac:dyDescent="0.35">
      <c r="A21" s="37" t="s">
        <v>52</v>
      </c>
      <c r="B21" s="37"/>
      <c r="C21" s="37"/>
      <c r="D21" s="37"/>
      <c r="E21" s="37"/>
      <c r="F21" s="42"/>
      <c r="I21" s="30"/>
      <c r="J21" s="31"/>
      <c r="L21" s="31"/>
      <c r="R21" s="32"/>
      <c r="S21" s="32"/>
      <c r="T21" s="33"/>
    </row>
    <row r="22" spans="1:20" x14ac:dyDescent="0.35">
      <c r="E22"/>
      <c r="G22"/>
      <c r="I22" s="23"/>
      <c r="J22" s="29"/>
      <c r="L22" s="29"/>
      <c r="R22" s="28"/>
      <c r="S22" s="28"/>
      <c r="T22" s="2"/>
    </row>
    <row r="23" spans="1:20" x14ac:dyDescent="0.35">
      <c r="E23"/>
      <c r="G23"/>
      <c r="I23" s="23"/>
      <c r="J23" s="29"/>
      <c r="L23" s="29"/>
      <c r="R23" s="28"/>
      <c r="S23" s="28"/>
      <c r="T23" s="2"/>
    </row>
    <row r="24" spans="1:20" x14ac:dyDescent="0.35">
      <c r="E24"/>
      <c r="G24"/>
      <c r="I24" s="23"/>
      <c r="J24" s="29"/>
      <c r="R24" s="28"/>
      <c r="S24" s="28"/>
      <c r="T24" s="2"/>
    </row>
    <row r="25" spans="1:20" x14ac:dyDescent="0.35">
      <c r="E25"/>
      <c r="G25"/>
      <c r="I25" s="23"/>
      <c r="J25" s="29"/>
      <c r="R25" s="28"/>
      <c r="S25" s="28"/>
      <c r="T25" s="2"/>
    </row>
    <row r="26" spans="1:20" x14ac:dyDescent="0.35">
      <c r="E26"/>
      <c r="G26"/>
      <c r="I26" s="23"/>
      <c r="J26" s="29"/>
      <c r="L26" s="29"/>
      <c r="R26" s="28"/>
      <c r="S26" s="28"/>
      <c r="T26" s="2"/>
    </row>
    <row r="27" spans="1:20" x14ac:dyDescent="0.35">
      <c r="E27"/>
      <c r="G27"/>
      <c r="I27" s="23"/>
      <c r="J27" s="29"/>
      <c r="L27" s="29"/>
      <c r="R27" s="28"/>
      <c r="S27" s="28"/>
      <c r="T27" s="2"/>
    </row>
    <row r="28" spans="1:20" x14ac:dyDescent="0.35">
      <c r="E28"/>
      <c r="G28"/>
      <c r="I28" s="23"/>
      <c r="J28" s="29"/>
      <c r="R28" s="28"/>
      <c r="S28" s="28"/>
      <c r="T28" s="2"/>
    </row>
    <row r="29" spans="1:20" x14ac:dyDescent="0.35">
      <c r="E29"/>
      <c r="G29"/>
      <c r="I29" s="23"/>
      <c r="J29" s="29"/>
      <c r="R29" s="28"/>
      <c r="S29" s="28"/>
      <c r="T29" s="2"/>
    </row>
    <row r="30" spans="1:20" x14ac:dyDescent="0.35">
      <c r="E30"/>
      <c r="G30"/>
      <c r="I30" s="23"/>
      <c r="J30" s="29"/>
      <c r="L30" s="29"/>
      <c r="R30" s="28"/>
      <c r="S30" s="28"/>
      <c r="T30" s="2"/>
    </row>
    <row r="31" spans="1:20" x14ac:dyDescent="0.35">
      <c r="E31"/>
      <c r="G31"/>
      <c r="I31" s="23"/>
      <c r="J31" s="29"/>
      <c r="R31" s="28"/>
      <c r="S31" s="28"/>
      <c r="T31" s="2"/>
    </row>
    <row r="32" spans="1:20" x14ac:dyDescent="0.35">
      <c r="E32"/>
      <c r="G32"/>
      <c r="I32" s="23"/>
      <c r="J32" s="29"/>
      <c r="L32" s="29"/>
      <c r="R32" s="28"/>
      <c r="S32" s="28"/>
      <c r="T32" s="2"/>
    </row>
    <row r="33" spans="5:20" x14ac:dyDescent="0.35">
      <c r="E33"/>
      <c r="G33"/>
      <c r="I33" s="23"/>
      <c r="J33" s="29"/>
      <c r="L33" s="29"/>
      <c r="R33" s="28"/>
      <c r="S33" s="28"/>
      <c r="T33" s="2"/>
    </row>
    <row r="34" spans="5:20" x14ac:dyDescent="0.35">
      <c r="E34"/>
      <c r="G34"/>
      <c r="I34" s="23"/>
      <c r="J34" s="29"/>
      <c r="R34" s="28"/>
      <c r="S34" s="28"/>
      <c r="T34" s="2"/>
    </row>
    <row r="35" spans="5:20" x14ac:dyDescent="0.35">
      <c r="E35"/>
      <c r="G35"/>
    </row>
    <row r="36" spans="5:20" x14ac:dyDescent="0.35">
      <c r="E36"/>
      <c r="G36"/>
    </row>
    <row r="37" spans="5:20" x14ac:dyDescent="0.35">
      <c r="E37"/>
      <c r="G37"/>
    </row>
    <row r="38" spans="5:20" x14ac:dyDescent="0.35">
      <c r="E38"/>
      <c r="G38"/>
    </row>
    <row r="39" spans="5:20" x14ac:dyDescent="0.35">
      <c r="E39"/>
      <c r="G39"/>
    </row>
    <row r="40" spans="5:20" x14ac:dyDescent="0.35">
      <c r="E40"/>
      <c r="G40"/>
    </row>
    <row r="41" spans="5:20" x14ac:dyDescent="0.35">
      <c r="E41"/>
      <c r="G41"/>
    </row>
    <row r="42" spans="5:20" x14ac:dyDescent="0.35">
      <c r="E42"/>
      <c r="G42"/>
    </row>
    <row r="43" spans="5:20" x14ac:dyDescent="0.35">
      <c r="E43"/>
      <c r="G43"/>
    </row>
    <row r="44" spans="5:20" x14ac:dyDescent="0.35">
      <c r="E44"/>
      <c r="G44"/>
    </row>
    <row r="45" spans="5:20" x14ac:dyDescent="0.35">
      <c r="E45"/>
      <c r="G45"/>
    </row>
    <row r="46" spans="5:20" x14ac:dyDescent="0.35">
      <c r="E46"/>
      <c r="G46"/>
    </row>
    <row r="47" spans="5:20" x14ac:dyDescent="0.35">
      <c r="E47"/>
      <c r="G47"/>
    </row>
    <row r="48" spans="5:20" x14ac:dyDescent="0.35">
      <c r="E48"/>
      <c r="G48"/>
    </row>
    <row r="49" spans="5:7" x14ac:dyDescent="0.35">
      <c r="E49"/>
      <c r="G49"/>
    </row>
    <row r="50" spans="5:7" x14ac:dyDescent="0.35">
      <c r="E50"/>
      <c r="G50"/>
    </row>
    <row r="51" spans="5:7" x14ac:dyDescent="0.35">
      <c r="E51"/>
      <c r="G51"/>
    </row>
    <row r="52" spans="5:7" x14ac:dyDescent="0.35">
      <c r="E52"/>
      <c r="G52"/>
    </row>
    <row r="53" spans="5:7" x14ac:dyDescent="0.35">
      <c r="E53"/>
      <c r="G53"/>
    </row>
    <row r="54" spans="5:7" x14ac:dyDescent="0.35">
      <c r="E54"/>
      <c r="G54"/>
    </row>
    <row r="55" spans="5:7" x14ac:dyDescent="0.35">
      <c r="E55"/>
      <c r="G55"/>
    </row>
    <row r="56" spans="5:7" x14ac:dyDescent="0.35">
      <c r="E56"/>
      <c r="G56"/>
    </row>
    <row r="57" spans="5:7" x14ac:dyDescent="0.35">
      <c r="E57"/>
      <c r="G57"/>
    </row>
    <row r="58" spans="5:7" x14ac:dyDescent="0.35">
      <c r="E58"/>
      <c r="G58"/>
    </row>
    <row r="59" spans="5:7" x14ac:dyDescent="0.35">
      <c r="E59"/>
      <c r="G59"/>
    </row>
    <row r="60" spans="5:7" x14ac:dyDescent="0.35">
      <c r="E60"/>
      <c r="G60"/>
    </row>
    <row r="61" spans="5:7" x14ac:dyDescent="0.35">
      <c r="E61"/>
      <c r="G61"/>
    </row>
    <row r="62" spans="5:7" x14ac:dyDescent="0.35">
      <c r="E62"/>
      <c r="G62"/>
    </row>
    <row r="63" spans="5:7" x14ac:dyDescent="0.35">
      <c r="E63"/>
      <c r="G63"/>
    </row>
    <row r="64" spans="5:7" x14ac:dyDescent="0.35">
      <c r="E64"/>
      <c r="G64"/>
    </row>
    <row r="65" spans="5:7" x14ac:dyDescent="0.35">
      <c r="E65"/>
      <c r="G65"/>
    </row>
    <row r="66" spans="5:7" x14ac:dyDescent="0.35">
      <c r="E66"/>
      <c r="G66"/>
    </row>
    <row r="67" spans="5:7" x14ac:dyDescent="0.35">
      <c r="E67"/>
      <c r="G67"/>
    </row>
    <row r="68" spans="5:7" x14ac:dyDescent="0.35">
      <c r="E68"/>
      <c r="G68"/>
    </row>
    <row r="69" spans="5:7" x14ac:dyDescent="0.35">
      <c r="E69"/>
      <c r="G69"/>
    </row>
    <row r="70" spans="5:7" x14ac:dyDescent="0.35">
      <c r="E70"/>
      <c r="G70"/>
    </row>
    <row r="71" spans="5:7" x14ac:dyDescent="0.35">
      <c r="E71"/>
      <c r="G71"/>
    </row>
    <row r="72" spans="5:7" x14ac:dyDescent="0.35">
      <c r="E72"/>
      <c r="G72"/>
    </row>
    <row r="73" spans="5:7" x14ac:dyDescent="0.35">
      <c r="E73"/>
      <c r="G73"/>
    </row>
    <row r="74" spans="5:7" x14ac:dyDescent="0.35">
      <c r="E74"/>
      <c r="G74"/>
    </row>
    <row r="75" spans="5:7" x14ac:dyDescent="0.35">
      <c r="E75"/>
      <c r="G75"/>
    </row>
    <row r="76" spans="5:7" x14ac:dyDescent="0.35">
      <c r="E76"/>
      <c r="G76"/>
    </row>
    <row r="77" spans="5:7" x14ac:dyDescent="0.35">
      <c r="E77"/>
      <c r="G77"/>
    </row>
    <row r="78" spans="5:7" x14ac:dyDescent="0.35">
      <c r="E78"/>
      <c r="G78"/>
    </row>
    <row r="79" spans="5:7" x14ac:dyDescent="0.35">
      <c r="E79"/>
      <c r="G79"/>
    </row>
    <row r="80" spans="5:7" x14ac:dyDescent="0.35">
      <c r="E80"/>
      <c r="G80"/>
    </row>
    <row r="81" spans="5:7" x14ac:dyDescent="0.35">
      <c r="E81"/>
      <c r="G81"/>
    </row>
    <row r="82" spans="5:7" x14ac:dyDescent="0.35">
      <c r="E82"/>
      <c r="G82"/>
    </row>
    <row r="83" spans="5:7" x14ac:dyDescent="0.35">
      <c r="E83"/>
      <c r="G83"/>
    </row>
    <row r="84" spans="5:7" x14ac:dyDescent="0.35">
      <c r="E84"/>
      <c r="G84"/>
    </row>
    <row r="85" spans="5:7" x14ac:dyDescent="0.35">
      <c r="E85"/>
      <c r="G85"/>
    </row>
    <row r="86" spans="5:7" x14ac:dyDescent="0.35">
      <c r="E86"/>
      <c r="G86"/>
    </row>
    <row r="87" spans="5:7" x14ac:dyDescent="0.35">
      <c r="E87"/>
      <c r="G87"/>
    </row>
    <row r="88" spans="5:7" x14ac:dyDescent="0.35">
      <c r="E88"/>
      <c r="G88"/>
    </row>
    <row r="89" spans="5:7" x14ac:dyDescent="0.35">
      <c r="E89"/>
      <c r="G89"/>
    </row>
    <row r="90" spans="5:7" x14ac:dyDescent="0.35">
      <c r="E90"/>
      <c r="G90"/>
    </row>
    <row r="91" spans="5:7" x14ac:dyDescent="0.35">
      <c r="E91"/>
      <c r="G91"/>
    </row>
    <row r="92" spans="5:7" x14ac:dyDescent="0.35">
      <c r="E92"/>
      <c r="G92"/>
    </row>
    <row r="93" spans="5:7" x14ac:dyDescent="0.35">
      <c r="E93"/>
      <c r="G93"/>
    </row>
    <row r="94" spans="5:7" x14ac:dyDescent="0.35">
      <c r="E94"/>
      <c r="G94"/>
    </row>
    <row r="95" spans="5:7" x14ac:dyDescent="0.35">
      <c r="E95"/>
      <c r="G95"/>
    </row>
    <row r="96" spans="5:7" x14ac:dyDescent="0.35">
      <c r="E96"/>
      <c r="G96"/>
    </row>
    <row r="97" spans="5:7" x14ac:dyDescent="0.35">
      <c r="E97"/>
      <c r="G97"/>
    </row>
    <row r="98" spans="5:7" x14ac:dyDescent="0.35">
      <c r="E98"/>
      <c r="G98"/>
    </row>
    <row r="99" spans="5:7" x14ac:dyDescent="0.35">
      <c r="E99"/>
      <c r="G99"/>
    </row>
    <row r="100" spans="5:7" x14ac:dyDescent="0.35">
      <c r="E100"/>
      <c r="G100"/>
    </row>
    <row r="101" spans="5:7" x14ac:dyDescent="0.35">
      <c r="E101"/>
      <c r="G101"/>
    </row>
    <row r="102" spans="5:7" x14ac:dyDescent="0.35">
      <c r="E102"/>
      <c r="G102"/>
    </row>
    <row r="103" spans="5:7" x14ac:dyDescent="0.35">
      <c r="E103"/>
      <c r="G103"/>
    </row>
    <row r="104" spans="5:7" x14ac:dyDescent="0.35">
      <c r="E104"/>
      <c r="G104"/>
    </row>
    <row r="105" spans="5:7" x14ac:dyDescent="0.35">
      <c r="E105"/>
      <c r="G105"/>
    </row>
    <row r="106" spans="5:7" x14ac:dyDescent="0.35">
      <c r="E106"/>
      <c r="G106"/>
    </row>
    <row r="107" spans="5:7" x14ac:dyDescent="0.35">
      <c r="E107"/>
      <c r="G107"/>
    </row>
    <row r="108" spans="5:7" x14ac:dyDescent="0.35">
      <c r="E108"/>
      <c r="G108"/>
    </row>
    <row r="109" spans="5:7" x14ac:dyDescent="0.35">
      <c r="E109"/>
      <c r="G109"/>
    </row>
    <row r="110" spans="5:7" x14ac:dyDescent="0.35">
      <c r="E110"/>
      <c r="G110"/>
    </row>
    <row r="111" spans="5:7" x14ac:dyDescent="0.35">
      <c r="E111"/>
      <c r="G111"/>
    </row>
    <row r="112" spans="5:7" x14ac:dyDescent="0.35">
      <c r="E112"/>
      <c r="G112"/>
    </row>
    <row r="113" spans="5:7" x14ac:dyDescent="0.35">
      <c r="E113"/>
      <c r="G113"/>
    </row>
    <row r="114" spans="5:7" x14ac:dyDescent="0.35">
      <c r="E114"/>
      <c r="G114"/>
    </row>
    <row r="115" spans="5:7" x14ac:dyDescent="0.35">
      <c r="E115"/>
      <c r="G115"/>
    </row>
    <row r="116" spans="5:7" x14ac:dyDescent="0.35">
      <c r="E116"/>
      <c r="G116"/>
    </row>
    <row r="117" spans="5:7" x14ac:dyDescent="0.35">
      <c r="E117"/>
      <c r="G117"/>
    </row>
    <row r="118" spans="5:7" x14ac:dyDescent="0.35">
      <c r="E118"/>
      <c r="G118"/>
    </row>
    <row r="119" spans="5:7" x14ac:dyDescent="0.35">
      <c r="E119"/>
      <c r="G119"/>
    </row>
    <row r="120" spans="5:7" x14ac:dyDescent="0.35">
      <c r="E120"/>
      <c r="G120"/>
    </row>
    <row r="121" spans="5:7" x14ac:dyDescent="0.35">
      <c r="E121"/>
      <c r="G121"/>
    </row>
    <row r="122" spans="5:7" x14ac:dyDescent="0.35">
      <c r="E122"/>
      <c r="G122"/>
    </row>
    <row r="123" spans="5:7" x14ac:dyDescent="0.35">
      <c r="E123"/>
      <c r="G123"/>
    </row>
    <row r="124" spans="5:7" x14ac:dyDescent="0.35">
      <c r="E124"/>
      <c r="G124"/>
    </row>
    <row r="125" spans="5:7" x14ac:dyDescent="0.35">
      <c r="E125"/>
      <c r="G125"/>
    </row>
    <row r="126" spans="5:7" x14ac:dyDescent="0.35">
      <c r="E126"/>
      <c r="G126"/>
    </row>
    <row r="127" spans="5:7" x14ac:dyDescent="0.35">
      <c r="E127"/>
      <c r="G127"/>
    </row>
    <row r="128" spans="5:7" x14ac:dyDescent="0.35">
      <c r="E128"/>
      <c r="G128"/>
    </row>
    <row r="129" spans="5:7" x14ac:dyDescent="0.35">
      <c r="E129"/>
      <c r="G129"/>
    </row>
    <row r="130" spans="5:7" x14ac:dyDescent="0.35">
      <c r="E130"/>
      <c r="G130"/>
    </row>
    <row r="131" spans="5:7" x14ac:dyDescent="0.35">
      <c r="E131"/>
      <c r="G131"/>
    </row>
    <row r="132" spans="5:7" x14ac:dyDescent="0.35">
      <c r="E132"/>
      <c r="G132"/>
    </row>
    <row r="133" spans="5:7" x14ac:dyDescent="0.35">
      <c r="E133"/>
      <c r="G133"/>
    </row>
    <row r="134" spans="5:7" x14ac:dyDescent="0.35">
      <c r="E134"/>
      <c r="G134"/>
    </row>
    <row r="135" spans="5:7" x14ac:dyDescent="0.35">
      <c r="E135"/>
      <c r="G135"/>
    </row>
    <row r="136" spans="5:7" x14ac:dyDescent="0.35">
      <c r="E136"/>
      <c r="G136"/>
    </row>
    <row r="137" spans="5:7" x14ac:dyDescent="0.35">
      <c r="E137"/>
      <c r="G137"/>
    </row>
    <row r="138" spans="5:7" x14ac:dyDescent="0.35">
      <c r="E138"/>
      <c r="G138"/>
    </row>
    <row r="139" spans="5:7" x14ac:dyDescent="0.35">
      <c r="E139"/>
      <c r="G139"/>
    </row>
    <row r="140" spans="5:7" x14ac:dyDescent="0.35">
      <c r="E140"/>
      <c r="G140"/>
    </row>
    <row r="141" spans="5:7" x14ac:dyDescent="0.35">
      <c r="E141"/>
      <c r="G141"/>
    </row>
    <row r="142" spans="5:7" x14ac:dyDescent="0.35">
      <c r="E142"/>
      <c r="G142"/>
    </row>
    <row r="143" spans="5:7" x14ac:dyDescent="0.35">
      <c r="E143"/>
      <c r="G143"/>
    </row>
    <row r="144" spans="5:7" x14ac:dyDescent="0.35">
      <c r="E144"/>
      <c r="G144"/>
    </row>
    <row r="145" spans="5:7" x14ac:dyDescent="0.35">
      <c r="E145"/>
      <c r="G145"/>
    </row>
    <row r="146" spans="5:7" x14ac:dyDescent="0.35">
      <c r="E146"/>
      <c r="G146"/>
    </row>
    <row r="147" spans="5:7" x14ac:dyDescent="0.35">
      <c r="E147"/>
      <c r="G147"/>
    </row>
    <row r="148" spans="5:7" x14ac:dyDescent="0.35">
      <c r="E148"/>
      <c r="G148"/>
    </row>
    <row r="149" spans="5:7" x14ac:dyDescent="0.35">
      <c r="E149"/>
      <c r="G149"/>
    </row>
    <row r="150" spans="5:7" x14ac:dyDescent="0.35">
      <c r="E150"/>
      <c r="G150"/>
    </row>
    <row r="151" spans="5:7" x14ac:dyDescent="0.35">
      <c r="E151"/>
      <c r="G151"/>
    </row>
    <row r="152" spans="5:7" x14ac:dyDescent="0.35">
      <c r="E152"/>
      <c r="G152"/>
    </row>
    <row r="153" spans="5:7" x14ac:dyDescent="0.35">
      <c r="E153"/>
      <c r="G153"/>
    </row>
    <row r="154" spans="5:7" x14ac:dyDescent="0.35">
      <c r="E154"/>
      <c r="G154"/>
    </row>
    <row r="155" spans="5:7" x14ac:dyDescent="0.35">
      <c r="E155"/>
      <c r="G155"/>
    </row>
    <row r="156" spans="5:7" x14ac:dyDescent="0.35">
      <c r="E156"/>
      <c r="G156"/>
    </row>
    <row r="157" spans="5:7" x14ac:dyDescent="0.35">
      <c r="E157"/>
      <c r="G157"/>
    </row>
    <row r="158" spans="5:7" x14ac:dyDescent="0.35">
      <c r="E158"/>
      <c r="G158"/>
    </row>
    <row r="159" spans="5:7" x14ac:dyDescent="0.35">
      <c r="E159"/>
      <c r="G159"/>
    </row>
    <row r="160" spans="5:7" x14ac:dyDescent="0.35">
      <c r="E160"/>
      <c r="G160"/>
    </row>
    <row r="161" spans="5:7" x14ac:dyDescent="0.35">
      <c r="E161"/>
      <c r="G161"/>
    </row>
    <row r="162" spans="5:7" x14ac:dyDescent="0.35">
      <c r="E162"/>
      <c r="G162"/>
    </row>
    <row r="163" spans="5:7" x14ac:dyDescent="0.35">
      <c r="E163"/>
      <c r="G163"/>
    </row>
    <row r="164" spans="5:7" x14ac:dyDescent="0.35">
      <c r="E164"/>
      <c r="G164"/>
    </row>
    <row r="165" spans="5:7" x14ac:dyDescent="0.35">
      <c r="E165"/>
      <c r="G165"/>
    </row>
    <row r="166" spans="5:7" x14ac:dyDescent="0.35">
      <c r="E166"/>
      <c r="G166"/>
    </row>
    <row r="167" spans="5:7" x14ac:dyDescent="0.35">
      <c r="E167"/>
      <c r="G167"/>
    </row>
    <row r="168" spans="5:7" x14ac:dyDescent="0.35">
      <c r="E168"/>
      <c r="G168"/>
    </row>
    <row r="169" spans="5:7" x14ac:dyDescent="0.35">
      <c r="E169"/>
      <c r="G169"/>
    </row>
    <row r="170" spans="5:7" x14ac:dyDescent="0.35">
      <c r="E170"/>
      <c r="G170"/>
    </row>
    <row r="171" spans="5:7" x14ac:dyDescent="0.35">
      <c r="E171"/>
      <c r="G171"/>
    </row>
    <row r="172" spans="5:7" x14ac:dyDescent="0.35">
      <c r="E172"/>
      <c r="G172"/>
    </row>
    <row r="173" spans="5:7" x14ac:dyDescent="0.35">
      <c r="E173"/>
      <c r="G173"/>
    </row>
    <row r="174" spans="5:7" x14ac:dyDescent="0.35">
      <c r="E174"/>
      <c r="G174"/>
    </row>
    <row r="175" spans="5:7" x14ac:dyDescent="0.35">
      <c r="E175"/>
      <c r="G175"/>
    </row>
    <row r="176" spans="5:7" x14ac:dyDescent="0.35">
      <c r="E176"/>
      <c r="G176"/>
    </row>
    <row r="177" spans="5:7" x14ac:dyDescent="0.35">
      <c r="E177"/>
      <c r="G177"/>
    </row>
    <row r="178" spans="5:7" x14ac:dyDescent="0.35">
      <c r="E178"/>
      <c r="G178"/>
    </row>
    <row r="179" spans="5:7" x14ac:dyDescent="0.35">
      <c r="E179"/>
      <c r="G179"/>
    </row>
    <row r="180" spans="5:7" x14ac:dyDescent="0.35">
      <c r="E180"/>
      <c r="G180"/>
    </row>
    <row r="181" spans="5:7" x14ac:dyDescent="0.35">
      <c r="E181"/>
      <c r="G181"/>
    </row>
    <row r="182" spans="5:7" x14ac:dyDescent="0.35">
      <c r="E182"/>
      <c r="G182"/>
    </row>
    <row r="183" spans="5:7" x14ac:dyDescent="0.35">
      <c r="E183"/>
      <c r="G183"/>
    </row>
    <row r="184" spans="5:7" x14ac:dyDescent="0.35">
      <c r="E184"/>
      <c r="G184"/>
    </row>
    <row r="185" spans="5:7" x14ac:dyDescent="0.35">
      <c r="E185"/>
      <c r="G185"/>
    </row>
    <row r="186" spans="5:7" x14ac:dyDescent="0.35">
      <c r="E186"/>
      <c r="G186"/>
    </row>
    <row r="187" spans="5:7" x14ac:dyDescent="0.35">
      <c r="E187"/>
      <c r="G187"/>
    </row>
    <row r="188" spans="5:7" x14ac:dyDescent="0.35">
      <c r="E188"/>
      <c r="G188"/>
    </row>
    <row r="189" spans="5:7" x14ac:dyDescent="0.35">
      <c r="E189"/>
      <c r="G189"/>
    </row>
    <row r="190" spans="5:7" x14ac:dyDescent="0.35">
      <c r="E190"/>
      <c r="G190"/>
    </row>
    <row r="191" spans="5:7" x14ac:dyDescent="0.35">
      <c r="E191"/>
      <c r="G191"/>
    </row>
    <row r="192" spans="5:7" x14ac:dyDescent="0.35">
      <c r="E192"/>
      <c r="G192"/>
    </row>
    <row r="193" spans="5:7" x14ac:dyDescent="0.35">
      <c r="E193"/>
      <c r="G193"/>
    </row>
    <row r="194" spans="5:7" x14ac:dyDescent="0.35">
      <c r="E194"/>
      <c r="G194"/>
    </row>
    <row r="195" spans="5:7" x14ac:dyDescent="0.35">
      <c r="E195"/>
      <c r="G195"/>
    </row>
    <row r="196" spans="5:7" x14ac:dyDescent="0.35">
      <c r="E196"/>
      <c r="G196"/>
    </row>
    <row r="197" spans="5:7" x14ac:dyDescent="0.35">
      <c r="E197"/>
      <c r="G197"/>
    </row>
    <row r="198" spans="5:7" x14ac:dyDescent="0.35">
      <c r="E198"/>
      <c r="G198"/>
    </row>
    <row r="199" spans="5:7" x14ac:dyDescent="0.35">
      <c r="E199"/>
      <c r="G199"/>
    </row>
    <row r="200" spans="5:7" x14ac:dyDescent="0.35">
      <c r="E200"/>
      <c r="G200"/>
    </row>
    <row r="201" spans="5:7" x14ac:dyDescent="0.35">
      <c r="E201"/>
      <c r="G201"/>
    </row>
    <row r="202" spans="5:7" x14ac:dyDescent="0.35">
      <c r="E202"/>
      <c r="G202"/>
    </row>
    <row r="203" spans="5:7" x14ac:dyDescent="0.35">
      <c r="E203"/>
      <c r="G203"/>
    </row>
    <row r="204" spans="5:7" x14ac:dyDescent="0.35">
      <c r="E204"/>
      <c r="G204"/>
    </row>
    <row r="205" spans="5:7" x14ac:dyDescent="0.35">
      <c r="E205"/>
      <c r="G205"/>
    </row>
    <row r="206" spans="5:7" x14ac:dyDescent="0.35">
      <c r="E206"/>
      <c r="G206"/>
    </row>
    <row r="207" spans="5:7" x14ac:dyDescent="0.35">
      <c r="E207"/>
      <c r="G207"/>
    </row>
    <row r="208" spans="5:7" x14ac:dyDescent="0.35">
      <c r="E208"/>
      <c r="G208"/>
    </row>
    <row r="209" spans="5:7" x14ac:dyDescent="0.35">
      <c r="E209"/>
      <c r="G209"/>
    </row>
    <row r="210" spans="5:7" x14ac:dyDescent="0.35">
      <c r="E210"/>
      <c r="G210"/>
    </row>
    <row r="211" spans="5:7" x14ac:dyDescent="0.35">
      <c r="E211"/>
      <c r="G211"/>
    </row>
    <row r="212" spans="5:7" x14ac:dyDescent="0.35">
      <c r="E212"/>
      <c r="G212"/>
    </row>
    <row r="213" spans="5:7" x14ac:dyDescent="0.35">
      <c r="E213"/>
      <c r="G213"/>
    </row>
    <row r="214" spans="5:7" x14ac:dyDescent="0.35">
      <c r="E214"/>
      <c r="G214"/>
    </row>
    <row r="215" spans="5:7" x14ac:dyDescent="0.35">
      <c r="E215"/>
      <c r="G215"/>
    </row>
    <row r="216" spans="5:7" x14ac:dyDescent="0.35">
      <c r="E216"/>
      <c r="G216"/>
    </row>
    <row r="217" spans="5:7" x14ac:dyDescent="0.35">
      <c r="E217"/>
      <c r="G217"/>
    </row>
    <row r="218" spans="5:7" x14ac:dyDescent="0.35">
      <c r="E218"/>
      <c r="G218"/>
    </row>
    <row r="219" spans="5:7" x14ac:dyDescent="0.35">
      <c r="E219"/>
      <c r="G219"/>
    </row>
    <row r="220" spans="5:7" x14ac:dyDescent="0.35">
      <c r="E220"/>
      <c r="G220"/>
    </row>
    <row r="221" spans="5:7" x14ac:dyDescent="0.35">
      <c r="E221"/>
      <c r="G221"/>
    </row>
    <row r="222" spans="5:7" x14ac:dyDescent="0.35">
      <c r="E222"/>
      <c r="G222"/>
    </row>
    <row r="223" spans="5:7" x14ac:dyDescent="0.35">
      <c r="E223"/>
      <c r="G223"/>
    </row>
    <row r="224" spans="5:7" x14ac:dyDescent="0.35">
      <c r="E224"/>
      <c r="G224"/>
    </row>
    <row r="225" spans="5:7" x14ac:dyDescent="0.35">
      <c r="E225"/>
      <c r="G225"/>
    </row>
    <row r="226" spans="5:7" x14ac:dyDescent="0.35">
      <c r="E226"/>
      <c r="G226"/>
    </row>
    <row r="227" spans="5:7" x14ac:dyDescent="0.35">
      <c r="E227"/>
      <c r="G227"/>
    </row>
    <row r="228" spans="5:7" x14ac:dyDescent="0.35">
      <c r="E228"/>
      <c r="G228"/>
    </row>
    <row r="229" spans="5:7" x14ac:dyDescent="0.35">
      <c r="E229"/>
      <c r="G229"/>
    </row>
    <row r="230" spans="5:7" x14ac:dyDescent="0.35">
      <c r="E230"/>
      <c r="G230"/>
    </row>
    <row r="231" spans="5:7" x14ac:dyDescent="0.35">
      <c r="E231"/>
      <c r="G231"/>
    </row>
    <row r="232" spans="5:7" x14ac:dyDescent="0.35">
      <c r="E232"/>
      <c r="G232"/>
    </row>
    <row r="233" spans="5:7" x14ac:dyDescent="0.35">
      <c r="E233"/>
      <c r="G233"/>
    </row>
    <row r="234" spans="5:7" x14ac:dyDescent="0.35">
      <c r="E234"/>
      <c r="G234"/>
    </row>
    <row r="235" spans="5:7" x14ac:dyDescent="0.35">
      <c r="E235"/>
      <c r="G235"/>
    </row>
    <row r="236" spans="5:7" x14ac:dyDescent="0.35">
      <c r="E236"/>
      <c r="G236"/>
    </row>
    <row r="237" spans="5:7" x14ac:dyDescent="0.35">
      <c r="E237"/>
      <c r="G237"/>
    </row>
    <row r="238" spans="5:7" x14ac:dyDescent="0.35">
      <c r="E238"/>
      <c r="G238"/>
    </row>
    <row r="239" spans="5:7" x14ac:dyDescent="0.35">
      <c r="E239"/>
      <c r="G239"/>
    </row>
    <row r="240" spans="5:7" x14ac:dyDescent="0.35">
      <c r="E240"/>
      <c r="G240"/>
    </row>
    <row r="241" spans="5:7" x14ac:dyDescent="0.35">
      <c r="E241"/>
      <c r="G241"/>
    </row>
    <row r="242" spans="5:7" x14ac:dyDescent="0.35">
      <c r="E242"/>
      <c r="G242"/>
    </row>
    <row r="243" spans="5:7" x14ac:dyDescent="0.35">
      <c r="E243"/>
      <c r="G243"/>
    </row>
    <row r="244" spans="5:7" x14ac:dyDescent="0.35">
      <c r="E244"/>
      <c r="G244"/>
    </row>
    <row r="245" spans="5:7" x14ac:dyDescent="0.35">
      <c r="E245"/>
      <c r="G245"/>
    </row>
    <row r="246" spans="5:7" x14ac:dyDescent="0.35">
      <c r="E246"/>
      <c r="G246"/>
    </row>
    <row r="247" spans="5:7" x14ac:dyDescent="0.35">
      <c r="E247"/>
      <c r="G247"/>
    </row>
    <row r="248" spans="5:7" x14ac:dyDescent="0.35">
      <c r="E248"/>
      <c r="G248"/>
    </row>
    <row r="249" spans="5:7" x14ac:dyDescent="0.35">
      <c r="E249"/>
      <c r="G249"/>
    </row>
    <row r="250" spans="5:7" x14ac:dyDescent="0.35">
      <c r="E250"/>
      <c r="G250"/>
    </row>
    <row r="251" spans="5:7" x14ac:dyDescent="0.35">
      <c r="E251"/>
      <c r="G251"/>
    </row>
    <row r="252" spans="5:7" x14ac:dyDescent="0.35">
      <c r="E252"/>
      <c r="G252"/>
    </row>
    <row r="253" spans="5:7" x14ac:dyDescent="0.35">
      <c r="E253"/>
      <c r="G253"/>
    </row>
    <row r="254" spans="5:7" x14ac:dyDescent="0.35">
      <c r="E254"/>
      <c r="G254"/>
    </row>
    <row r="255" spans="5:7" x14ac:dyDescent="0.35">
      <c r="E255"/>
      <c r="G255"/>
    </row>
    <row r="256" spans="5:7" x14ac:dyDescent="0.35">
      <c r="E256"/>
      <c r="G256"/>
    </row>
    <row r="257" spans="5:7" x14ac:dyDescent="0.35">
      <c r="E257"/>
      <c r="G257"/>
    </row>
    <row r="258" spans="5:7" x14ac:dyDescent="0.35">
      <c r="E258"/>
      <c r="G258"/>
    </row>
    <row r="259" spans="5:7" x14ac:dyDescent="0.35">
      <c r="E259"/>
      <c r="G259"/>
    </row>
    <row r="260" spans="5:7" x14ac:dyDescent="0.35">
      <c r="E260"/>
      <c r="G260"/>
    </row>
    <row r="261" spans="5:7" x14ac:dyDescent="0.35">
      <c r="E261"/>
      <c r="G261"/>
    </row>
    <row r="262" spans="5:7" x14ac:dyDescent="0.35">
      <c r="E262"/>
      <c r="G262"/>
    </row>
    <row r="263" spans="5:7" x14ac:dyDescent="0.35">
      <c r="E263"/>
      <c r="G263"/>
    </row>
    <row r="264" spans="5:7" x14ac:dyDescent="0.35">
      <c r="E264"/>
      <c r="G264"/>
    </row>
    <row r="265" spans="5:7" x14ac:dyDescent="0.35">
      <c r="E265"/>
      <c r="G265"/>
    </row>
    <row r="266" spans="5:7" x14ac:dyDescent="0.35">
      <c r="E266"/>
      <c r="G266"/>
    </row>
    <row r="267" spans="5:7" x14ac:dyDescent="0.35">
      <c r="E267"/>
      <c r="G267"/>
    </row>
    <row r="268" spans="5:7" x14ac:dyDescent="0.35">
      <c r="E268"/>
      <c r="G268"/>
    </row>
    <row r="269" spans="5:7" x14ac:dyDescent="0.35">
      <c r="E269"/>
      <c r="G269"/>
    </row>
    <row r="270" spans="5:7" x14ac:dyDescent="0.35">
      <c r="E270"/>
      <c r="G270"/>
    </row>
    <row r="271" spans="5:7" x14ac:dyDescent="0.35">
      <c r="E271"/>
      <c r="G271"/>
    </row>
    <row r="272" spans="5:7" x14ac:dyDescent="0.35">
      <c r="E272"/>
      <c r="G272"/>
    </row>
    <row r="273" spans="5:7" x14ac:dyDescent="0.35">
      <c r="E273"/>
      <c r="G273"/>
    </row>
    <row r="274" spans="5:7" x14ac:dyDescent="0.35">
      <c r="E274"/>
      <c r="G274"/>
    </row>
    <row r="275" spans="5:7" x14ac:dyDescent="0.35">
      <c r="E275"/>
      <c r="G275"/>
    </row>
    <row r="276" spans="5:7" x14ac:dyDescent="0.35">
      <c r="E276"/>
      <c r="G276"/>
    </row>
    <row r="277" spans="5:7" x14ac:dyDescent="0.35">
      <c r="E277"/>
      <c r="G277"/>
    </row>
    <row r="278" spans="5:7" x14ac:dyDescent="0.35">
      <c r="E278"/>
      <c r="G278"/>
    </row>
    <row r="279" spans="5:7" x14ac:dyDescent="0.35">
      <c r="E279"/>
      <c r="G279"/>
    </row>
    <row r="280" spans="5:7" x14ac:dyDescent="0.35">
      <c r="E280"/>
      <c r="G280"/>
    </row>
    <row r="281" spans="5:7" x14ac:dyDescent="0.35">
      <c r="E281"/>
      <c r="G281"/>
    </row>
    <row r="282" spans="5:7" x14ac:dyDescent="0.35">
      <c r="E282"/>
      <c r="G282"/>
    </row>
    <row r="283" spans="5:7" x14ac:dyDescent="0.35">
      <c r="E283"/>
      <c r="G283"/>
    </row>
    <row r="284" spans="5:7" x14ac:dyDescent="0.35">
      <c r="E284"/>
      <c r="G284"/>
    </row>
    <row r="285" spans="5:7" x14ac:dyDescent="0.35">
      <c r="E285"/>
      <c r="G285"/>
    </row>
    <row r="286" spans="5:7" x14ac:dyDescent="0.35">
      <c r="E286"/>
      <c r="G286"/>
    </row>
    <row r="287" spans="5:7" x14ac:dyDescent="0.35">
      <c r="E287"/>
      <c r="G287"/>
    </row>
    <row r="288" spans="5:7" x14ac:dyDescent="0.35">
      <c r="E288"/>
      <c r="G288"/>
    </row>
    <row r="289" spans="5:7" x14ac:dyDescent="0.35">
      <c r="E289"/>
      <c r="G289"/>
    </row>
    <row r="290" spans="5:7" x14ac:dyDescent="0.35">
      <c r="E290"/>
      <c r="G290"/>
    </row>
    <row r="291" spans="5:7" x14ac:dyDescent="0.35">
      <c r="E291"/>
      <c r="G291"/>
    </row>
    <row r="292" spans="5:7" x14ac:dyDescent="0.35">
      <c r="E292"/>
      <c r="G292"/>
    </row>
    <row r="293" spans="5:7" x14ac:dyDescent="0.35">
      <c r="E293"/>
      <c r="G293"/>
    </row>
    <row r="294" spans="5:7" x14ac:dyDescent="0.35">
      <c r="E294"/>
      <c r="G294"/>
    </row>
    <row r="295" spans="5:7" x14ac:dyDescent="0.35">
      <c r="E295"/>
      <c r="G295"/>
    </row>
    <row r="296" spans="5:7" x14ac:dyDescent="0.35">
      <c r="E296"/>
      <c r="G296"/>
    </row>
    <row r="297" spans="5:7" x14ac:dyDescent="0.35">
      <c r="E297"/>
      <c r="G297"/>
    </row>
    <row r="298" spans="5:7" x14ac:dyDescent="0.35">
      <c r="E298"/>
      <c r="G298"/>
    </row>
    <row r="299" spans="5:7" x14ac:dyDescent="0.35">
      <c r="E299"/>
      <c r="G299"/>
    </row>
    <row r="300" spans="5:7" x14ac:dyDescent="0.35">
      <c r="E300"/>
      <c r="G300"/>
    </row>
    <row r="301" spans="5:7" x14ac:dyDescent="0.35">
      <c r="E301"/>
      <c r="G301"/>
    </row>
    <row r="302" spans="5:7" x14ac:dyDescent="0.35">
      <c r="E302"/>
      <c r="G302"/>
    </row>
    <row r="303" spans="5:7" x14ac:dyDescent="0.35">
      <c r="E303"/>
      <c r="G303"/>
    </row>
    <row r="304" spans="5:7" x14ac:dyDescent="0.35">
      <c r="E304"/>
      <c r="G304"/>
    </row>
    <row r="305" spans="5:7" x14ac:dyDescent="0.35">
      <c r="E305"/>
      <c r="G305"/>
    </row>
    <row r="306" spans="5:7" x14ac:dyDescent="0.35">
      <c r="E306"/>
      <c r="G306"/>
    </row>
    <row r="307" spans="5:7" x14ac:dyDescent="0.35">
      <c r="E307"/>
      <c r="G307"/>
    </row>
    <row r="308" spans="5:7" x14ac:dyDescent="0.35">
      <c r="E308"/>
      <c r="G308"/>
    </row>
    <row r="309" spans="5:7" x14ac:dyDescent="0.35">
      <c r="E309"/>
      <c r="G309"/>
    </row>
    <row r="310" spans="5:7" x14ac:dyDescent="0.35">
      <c r="E310"/>
      <c r="G310"/>
    </row>
    <row r="311" spans="5:7" x14ac:dyDescent="0.35">
      <c r="E311"/>
      <c r="G311"/>
    </row>
    <row r="312" spans="5:7" x14ac:dyDescent="0.35">
      <c r="E312"/>
      <c r="G312"/>
    </row>
    <row r="313" spans="5:7" x14ac:dyDescent="0.35">
      <c r="E313"/>
      <c r="G313"/>
    </row>
    <row r="314" spans="5:7" x14ac:dyDescent="0.35">
      <c r="E314"/>
      <c r="G314"/>
    </row>
    <row r="315" spans="5:7" x14ac:dyDescent="0.35">
      <c r="E315"/>
      <c r="G315"/>
    </row>
    <row r="316" spans="5:7" x14ac:dyDescent="0.35">
      <c r="E316"/>
      <c r="G316"/>
    </row>
    <row r="317" spans="5:7" x14ac:dyDescent="0.35">
      <c r="E317"/>
      <c r="G317"/>
    </row>
    <row r="318" spans="5:7" x14ac:dyDescent="0.35">
      <c r="E318"/>
      <c r="G318"/>
    </row>
    <row r="319" spans="5:7" x14ac:dyDescent="0.35">
      <c r="E319"/>
      <c r="G319"/>
    </row>
    <row r="320" spans="5:7" x14ac:dyDescent="0.35">
      <c r="E320"/>
      <c r="G320"/>
    </row>
    <row r="321" spans="5:7" x14ac:dyDescent="0.35">
      <c r="E321"/>
      <c r="G321"/>
    </row>
    <row r="322" spans="5:7" x14ac:dyDescent="0.35">
      <c r="E322"/>
      <c r="G322"/>
    </row>
    <row r="323" spans="5:7" x14ac:dyDescent="0.35">
      <c r="E323"/>
      <c r="G323"/>
    </row>
    <row r="324" spans="5:7" x14ac:dyDescent="0.35">
      <c r="E324"/>
      <c r="G324"/>
    </row>
    <row r="325" spans="5:7" x14ac:dyDescent="0.35">
      <c r="E325"/>
      <c r="G325"/>
    </row>
    <row r="326" spans="5:7" x14ac:dyDescent="0.35">
      <c r="E326"/>
      <c r="G326"/>
    </row>
    <row r="327" spans="5:7" x14ac:dyDescent="0.35">
      <c r="E327"/>
      <c r="G327"/>
    </row>
    <row r="328" spans="5:7" x14ac:dyDescent="0.35">
      <c r="E328"/>
      <c r="G328"/>
    </row>
    <row r="329" spans="5:7" x14ac:dyDescent="0.35">
      <c r="E329"/>
      <c r="G329"/>
    </row>
    <row r="330" spans="5:7" x14ac:dyDescent="0.35">
      <c r="E330"/>
      <c r="G330"/>
    </row>
    <row r="331" spans="5:7" x14ac:dyDescent="0.35">
      <c r="E331"/>
      <c r="G331"/>
    </row>
    <row r="332" spans="5:7" x14ac:dyDescent="0.35">
      <c r="E332"/>
      <c r="G332"/>
    </row>
    <row r="333" spans="5:7" x14ac:dyDescent="0.35">
      <c r="E333"/>
      <c r="G333"/>
    </row>
    <row r="334" spans="5:7" x14ac:dyDescent="0.35">
      <c r="E334"/>
      <c r="G334"/>
    </row>
    <row r="335" spans="5:7" x14ac:dyDescent="0.35">
      <c r="E335"/>
      <c r="G335"/>
    </row>
    <row r="336" spans="5:7" x14ac:dyDescent="0.35">
      <c r="E336"/>
      <c r="G336"/>
    </row>
    <row r="337" spans="5:7" x14ac:dyDescent="0.35">
      <c r="E337"/>
      <c r="G337"/>
    </row>
    <row r="338" spans="5:7" x14ac:dyDescent="0.35">
      <c r="E338"/>
      <c r="G338"/>
    </row>
    <row r="339" spans="5:7" x14ac:dyDescent="0.35">
      <c r="E339"/>
      <c r="G339"/>
    </row>
    <row r="340" spans="5:7" x14ac:dyDescent="0.35">
      <c r="E340"/>
      <c r="G340"/>
    </row>
    <row r="341" spans="5:7" x14ac:dyDescent="0.35">
      <c r="E341"/>
      <c r="G341"/>
    </row>
    <row r="342" spans="5:7" x14ac:dyDescent="0.35">
      <c r="E342"/>
      <c r="G342"/>
    </row>
    <row r="343" spans="5:7" x14ac:dyDescent="0.35">
      <c r="E343"/>
      <c r="G343"/>
    </row>
    <row r="344" spans="5:7" x14ac:dyDescent="0.35">
      <c r="E344"/>
      <c r="G344"/>
    </row>
    <row r="345" spans="5:7" x14ac:dyDescent="0.35">
      <c r="E345"/>
      <c r="G345"/>
    </row>
    <row r="346" spans="5:7" x14ac:dyDescent="0.35">
      <c r="E346"/>
      <c r="G346"/>
    </row>
    <row r="347" spans="5:7" x14ac:dyDescent="0.35">
      <c r="E347"/>
      <c r="G347"/>
    </row>
    <row r="348" spans="5:7" x14ac:dyDescent="0.35">
      <c r="E348"/>
      <c r="G348"/>
    </row>
    <row r="349" spans="5:7" x14ac:dyDescent="0.35">
      <c r="E349"/>
      <c r="G349"/>
    </row>
    <row r="350" spans="5:7" x14ac:dyDescent="0.35">
      <c r="E350"/>
      <c r="G350"/>
    </row>
    <row r="351" spans="5:7" x14ac:dyDescent="0.35">
      <c r="E351"/>
      <c r="G351"/>
    </row>
    <row r="352" spans="5:7" x14ac:dyDescent="0.35">
      <c r="E352"/>
      <c r="G352"/>
    </row>
    <row r="353" spans="5:7" x14ac:dyDescent="0.35">
      <c r="E353"/>
      <c r="G353"/>
    </row>
    <row r="354" spans="5:7" x14ac:dyDescent="0.35">
      <c r="E354"/>
      <c r="G354"/>
    </row>
    <row r="355" spans="5:7" x14ac:dyDescent="0.35">
      <c r="E355"/>
      <c r="G355"/>
    </row>
    <row r="356" spans="5:7" x14ac:dyDescent="0.35">
      <c r="E356"/>
      <c r="G356"/>
    </row>
    <row r="357" spans="5:7" x14ac:dyDescent="0.35">
      <c r="E357"/>
      <c r="G357"/>
    </row>
    <row r="358" spans="5:7" x14ac:dyDescent="0.35">
      <c r="E358"/>
      <c r="G358"/>
    </row>
    <row r="359" spans="5:7" x14ac:dyDescent="0.35">
      <c r="E359"/>
      <c r="G359"/>
    </row>
    <row r="360" spans="5:7" x14ac:dyDescent="0.35">
      <c r="E360"/>
      <c r="G360"/>
    </row>
    <row r="361" spans="5:7" x14ac:dyDescent="0.35">
      <c r="E361"/>
      <c r="G361"/>
    </row>
    <row r="362" spans="5:7" x14ac:dyDescent="0.35">
      <c r="E362"/>
      <c r="G362"/>
    </row>
    <row r="363" spans="5:7" x14ac:dyDescent="0.35">
      <c r="E363"/>
      <c r="G363"/>
    </row>
    <row r="364" spans="5:7" x14ac:dyDescent="0.35">
      <c r="E364"/>
      <c r="G364"/>
    </row>
    <row r="365" spans="5:7" x14ac:dyDescent="0.35">
      <c r="E365"/>
      <c r="G365"/>
    </row>
    <row r="366" spans="5:7" x14ac:dyDescent="0.35">
      <c r="E366"/>
      <c r="G366"/>
    </row>
    <row r="367" spans="5:7" x14ac:dyDescent="0.35">
      <c r="E367"/>
      <c r="G367"/>
    </row>
    <row r="368" spans="5:7" x14ac:dyDescent="0.35">
      <c r="E368"/>
      <c r="G368"/>
    </row>
    <row r="369" spans="5:7" x14ac:dyDescent="0.35">
      <c r="E369"/>
      <c r="G369"/>
    </row>
    <row r="370" spans="5:7" x14ac:dyDescent="0.35">
      <c r="E370"/>
      <c r="G370"/>
    </row>
    <row r="371" spans="5:7" x14ac:dyDescent="0.35">
      <c r="E371"/>
      <c r="G371"/>
    </row>
    <row r="372" spans="5:7" x14ac:dyDescent="0.35">
      <c r="E372"/>
      <c r="G372"/>
    </row>
    <row r="373" spans="5:7" x14ac:dyDescent="0.35">
      <c r="E373"/>
      <c r="G373"/>
    </row>
    <row r="374" spans="5:7" x14ac:dyDescent="0.35">
      <c r="E374"/>
      <c r="G374"/>
    </row>
    <row r="375" spans="5:7" x14ac:dyDescent="0.35">
      <c r="E375"/>
      <c r="G375"/>
    </row>
    <row r="376" spans="5:7" x14ac:dyDescent="0.35">
      <c r="E376"/>
      <c r="G376"/>
    </row>
    <row r="377" spans="5:7" x14ac:dyDescent="0.35">
      <c r="E377"/>
      <c r="G377"/>
    </row>
    <row r="378" spans="5:7" x14ac:dyDescent="0.35">
      <c r="E378"/>
      <c r="G378"/>
    </row>
    <row r="379" spans="5:7" x14ac:dyDescent="0.35">
      <c r="E379"/>
      <c r="G379"/>
    </row>
    <row r="380" spans="5:7" x14ac:dyDescent="0.35">
      <c r="E380"/>
      <c r="G380"/>
    </row>
    <row r="381" spans="5:7" x14ac:dyDescent="0.35">
      <c r="E381"/>
      <c r="G381"/>
    </row>
    <row r="382" spans="5:7" x14ac:dyDescent="0.35">
      <c r="E382"/>
      <c r="G382"/>
    </row>
    <row r="383" spans="5:7" x14ac:dyDescent="0.35">
      <c r="E383"/>
      <c r="G383"/>
    </row>
    <row r="384" spans="5:7" x14ac:dyDescent="0.35">
      <c r="E384"/>
      <c r="G384"/>
    </row>
    <row r="385" spans="5:7" x14ac:dyDescent="0.35">
      <c r="E385"/>
      <c r="G385"/>
    </row>
    <row r="386" spans="5:7" x14ac:dyDescent="0.35">
      <c r="E386"/>
      <c r="G386"/>
    </row>
    <row r="387" spans="5:7" x14ac:dyDescent="0.35">
      <c r="E387"/>
      <c r="G387"/>
    </row>
    <row r="388" spans="5:7" x14ac:dyDescent="0.35">
      <c r="E388"/>
      <c r="G388"/>
    </row>
    <row r="389" spans="5:7" x14ac:dyDescent="0.35">
      <c r="E389"/>
      <c r="G389"/>
    </row>
    <row r="390" spans="5:7" x14ac:dyDescent="0.35">
      <c r="E390"/>
      <c r="G390"/>
    </row>
    <row r="391" spans="5:7" x14ac:dyDescent="0.35">
      <c r="E391"/>
      <c r="G391"/>
    </row>
    <row r="392" spans="5:7" x14ac:dyDescent="0.35">
      <c r="E392"/>
      <c r="G392"/>
    </row>
    <row r="393" spans="5:7" x14ac:dyDescent="0.35">
      <c r="E393"/>
      <c r="G393"/>
    </row>
    <row r="394" spans="5:7" x14ac:dyDescent="0.35">
      <c r="E394"/>
      <c r="G394"/>
    </row>
    <row r="395" spans="5:7" x14ac:dyDescent="0.35">
      <c r="E395"/>
      <c r="G395"/>
    </row>
    <row r="396" spans="5:7" x14ac:dyDescent="0.35">
      <c r="E396"/>
      <c r="G396"/>
    </row>
    <row r="397" spans="5:7" x14ac:dyDescent="0.35">
      <c r="E397"/>
      <c r="G397"/>
    </row>
    <row r="398" spans="5:7" x14ac:dyDescent="0.35">
      <c r="E398"/>
      <c r="G398"/>
    </row>
    <row r="399" spans="5:7" x14ac:dyDescent="0.35">
      <c r="E399"/>
      <c r="G399"/>
    </row>
    <row r="400" spans="5:7" x14ac:dyDescent="0.35">
      <c r="E400"/>
      <c r="G400"/>
    </row>
    <row r="401" spans="5:7" x14ac:dyDescent="0.35">
      <c r="E401"/>
      <c r="G401"/>
    </row>
    <row r="402" spans="5:7" x14ac:dyDescent="0.35">
      <c r="E402"/>
      <c r="G402"/>
    </row>
    <row r="403" spans="5:7" x14ac:dyDescent="0.35">
      <c r="E403"/>
      <c r="G403"/>
    </row>
    <row r="404" spans="5:7" x14ac:dyDescent="0.35">
      <c r="E404"/>
      <c r="G404"/>
    </row>
    <row r="405" spans="5:7" x14ac:dyDescent="0.35">
      <c r="E405"/>
      <c r="G405"/>
    </row>
    <row r="406" spans="5:7" x14ac:dyDescent="0.35">
      <c r="E406"/>
      <c r="G406"/>
    </row>
    <row r="407" spans="5:7" x14ac:dyDescent="0.35">
      <c r="E407"/>
      <c r="G407"/>
    </row>
    <row r="408" spans="5:7" x14ac:dyDescent="0.35">
      <c r="E408"/>
      <c r="G408"/>
    </row>
    <row r="409" spans="5:7" x14ac:dyDescent="0.35">
      <c r="E409"/>
      <c r="G409"/>
    </row>
    <row r="410" spans="5:7" x14ac:dyDescent="0.35">
      <c r="E410"/>
      <c r="G410"/>
    </row>
    <row r="411" spans="5:7" x14ac:dyDescent="0.35">
      <c r="E411"/>
      <c r="G411"/>
    </row>
    <row r="412" spans="5:7" x14ac:dyDescent="0.35">
      <c r="E412"/>
      <c r="G412"/>
    </row>
    <row r="413" spans="5:7" x14ac:dyDescent="0.35">
      <c r="E413"/>
      <c r="G413"/>
    </row>
    <row r="414" spans="5:7" x14ac:dyDescent="0.35">
      <c r="E414"/>
      <c r="G414"/>
    </row>
    <row r="415" spans="5:7" x14ac:dyDescent="0.35">
      <c r="E415"/>
      <c r="G415"/>
    </row>
    <row r="416" spans="5:7" x14ac:dyDescent="0.35">
      <c r="E416"/>
      <c r="G416"/>
    </row>
    <row r="417" spans="5:7" x14ac:dyDescent="0.35">
      <c r="E417"/>
      <c r="G417"/>
    </row>
    <row r="418" spans="5:7" x14ac:dyDescent="0.35">
      <c r="E418"/>
      <c r="G418"/>
    </row>
    <row r="419" spans="5:7" x14ac:dyDescent="0.35">
      <c r="E419"/>
      <c r="G419"/>
    </row>
    <row r="420" spans="5:7" x14ac:dyDescent="0.35">
      <c r="E420"/>
      <c r="G420"/>
    </row>
    <row r="421" spans="5:7" x14ac:dyDescent="0.35">
      <c r="E421"/>
      <c r="G421"/>
    </row>
    <row r="422" spans="5:7" x14ac:dyDescent="0.35">
      <c r="E422"/>
      <c r="G422"/>
    </row>
    <row r="423" spans="5:7" x14ac:dyDescent="0.35">
      <c r="E423"/>
      <c r="G423"/>
    </row>
    <row r="424" spans="5:7" x14ac:dyDescent="0.35">
      <c r="E424"/>
      <c r="G424"/>
    </row>
    <row r="425" spans="5:7" x14ac:dyDescent="0.35">
      <c r="E425"/>
      <c r="G425"/>
    </row>
    <row r="426" spans="5:7" x14ac:dyDescent="0.35">
      <c r="E426"/>
      <c r="G426"/>
    </row>
    <row r="427" spans="5:7" x14ac:dyDescent="0.35">
      <c r="E427"/>
      <c r="G427"/>
    </row>
    <row r="428" spans="5:7" x14ac:dyDescent="0.35">
      <c r="E428"/>
      <c r="G428"/>
    </row>
    <row r="429" spans="5:7" x14ac:dyDescent="0.35">
      <c r="E429"/>
      <c r="G429"/>
    </row>
    <row r="430" spans="5:7" x14ac:dyDescent="0.35">
      <c r="E430"/>
      <c r="G430"/>
    </row>
    <row r="431" spans="5:7" x14ac:dyDescent="0.35">
      <c r="E431"/>
      <c r="G431"/>
    </row>
    <row r="432" spans="5:7" x14ac:dyDescent="0.35">
      <c r="E432"/>
      <c r="G432"/>
    </row>
    <row r="433" spans="5:7" x14ac:dyDescent="0.35">
      <c r="E433"/>
      <c r="G433"/>
    </row>
    <row r="434" spans="5:7" x14ac:dyDescent="0.35">
      <c r="E434"/>
      <c r="G434"/>
    </row>
    <row r="435" spans="5:7" x14ac:dyDescent="0.35">
      <c r="E435"/>
      <c r="G435"/>
    </row>
    <row r="436" spans="5:7" x14ac:dyDescent="0.35">
      <c r="E436"/>
      <c r="G436"/>
    </row>
    <row r="437" spans="5:7" x14ac:dyDescent="0.35">
      <c r="E437"/>
      <c r="G437"/>
    </row>
  </sheetData>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7CB09-E3F8-484D-9FFE-45FAA8AF2457}">
  <dimension ref="A1:D22"/>
  <sheetViews>
    <sheetView topLeftCell="A4" workbookViewId="0">
      <selection activeCell="B8" sqref="B8"/>
    </sheetView>
  </sheetViews>
  <sheetFormatPr defaultRowHeight="14.5" x14ac:dyDescent="0.35"/>
  <cols>
    <col min="1" max="1" width="31.7265625" bestFit="1" customWidth="1"/>
    <col min="2" max="3" width="12.7265625" customWidth="1"/>
    <col min="4" max="4" width="9.54296875" bestFit="1" customWidth="1"/>
  </cols>
  <sheetData>
    <row r="1" spans="1:4" x14ac:dyDescent="0.35">
      <c r="A1" s="6" t="s">
        <v>57</v>
      </c>
      <c r="B1" s="6"/>
      <c r="C1" s="16"/>
      <c r="D1" s="40"/>
    </row>
    <row r="2" spans="1:4" ht="29" x14ac:dyDescent="0.35">
      <c r="A2" s="23" t="s">
        <v>56</v>
      </c>
      <c r="B2" t="s">
        <v>1</v>
      </c>
      <c r="C2" t="s">
        <v>0</v>
      </c>
      <c r="D2" t="s">
        <v>54</v>
      </c>
    </row>
    <row r="3" spans="1:4" x14ac:dyDescent="0.35">
      <c r="A3" s="23" t="s">
        <v>26</v>
      </c>
      <c r="B3" s="5">
        <f>C3/D3</f>
        <v>4.2890995260663506E-2</v>
      </c>
      <c r="C3">
        <v>181</v>
      </c>
      <c r="D3" s="62">
        <v>4220</v>
      </c>
    </row>
    <row r="4" spans="1:4" x14ac:dyDescent="0.35">
      <c r="A4" s="23" t="s">
        <v>20</v>
      </c>
      <c r="B4" s="5">
        <f t="shared" ref="B4:B17" si="0">C4/D4</f>
        <v>0.22298578199052133</v>
      </c>
      <c r="C4">
        <v>941</v>
      </c>
      <c r="D4" s="62">
        <v>4220</v>
      </c>
    </row>
    <row r="5" spans="1:4" x14ac:dyDescent="0.35">
      <c r="A5" s="23" t="s">
        <v>37</v>
      </c>
      <c r="B5" s="5">
        <f t="shared" si="0"/>
        <v>0.29786729857819905</v>
      </c>
      <c r="C5">
        <v>1257</v>
      </c>
      <c r="D5" s="62">
        <v>4220</v>
      </c>
    </row>
    <row r="6" spans="1:4" x14ac:dyDescent="0.35">
      <c r="A6" t="s">
        <v>58</v>
      </c>
      <c r="B6" s="5">
        <f t="shared" si="0"/>
        <v>5.9241706161137442E-2</v>
      </c>
      <c r="C6">
        <v>250</v>
      </c>
      <c r="D6" s="62">
        <v>4220</v>
      </c>
    </row>
    <row r="7" spans="1:4" x14ac:dyDescent="0.35">
      <c r="A7" t="s">
        <v>23</v>
      </c>
      <c r="B7" s="5">
        <f t="shared" si="0"/>
        <v>4.0758293838862557E-2</v>
      </c>
      <c r="C7">
        <v>172</v>
      </c>
      <c r="D7" s="62">
        <v>4220</v>
      </c>
    </row>
    <row r="8" spans="1:4" x14ac:dyDescent="0.35">
      <c r="A8" t="s">
        <v>32</v>
      </c>
      <c r="B8" s="5">
        <f t="shared" si="0"/>
        <v>5.4502369668246444E-3</v>
      </c>
      <c r="C8">
        <v>23</v>
      </c>
      <c r="D8" s="62">
        <v>4220</v>
      </c>
    </row>
    <row r="9" spans="1:4" x14ac:dyDescent="0.35">
      <c r="A9" t="s">
        <v>31</v>
      </c>
      <c r="B9" s="24" t="s">
        <v>43</v>
      </c>
      <c r="C9" s="17" t="s">
        <v>43</v>
      </c>
      <c r="D9" s="62">
        <v>4220</v>
      </c>
    </row>
    <row r="10" spans="1:4" x14ac:dyDescent="0.35">
      <c r="A10" t="s">
        <v>29</v>
      </c>
      <c r="B10" s="5">
        <f t="shared" si="0"/>
        <v>1.9194312796208531E-2</v>
      </c>
      <c r="C10">
        <v>81</v>
      </c>
      <c r="D10" s="62">
        <v>4220</v>
      </c>
    </row>
    <row r="11" spans="1:4" x14ac:dyDescent="0.35">
      <c r="A11" t="s">
        <v>22</v>
      </c>
      <c r="B11" s="5">
        <f t="shared" si="0"/>
        <v>2.3459715639810426E-2</v>
      </c>
      <c r="C11">
        <v>99</v>
      </c>
      <c r="D11" s="62">
        <v>4220</v>
      </c>
    </row>
    <row r="12" spans="1:4" x14ac:dyDescent="0.35">
      <c r="A12" t="s">
        <v>24</v>
      </c>
      <c r="B12" s="5">
        <f t="shared" si="0"/>
        <v>3.6018957345971561E-2</v>
      </c>
      <c r="C12">
        <v>152</v>
      </c>
      <c r="D12" s="62">
        <v>4220</v>
      </c>
    </row>
    <row r="13" spans="1:4" x14ac:dyDescent="0.35">
      <c r="A13" t="s">
        <v>21</v>
      </c>
      <c r="B13" s="24" t="s">
        <v>43</v>
      </c>
      <c r="C13" s="17" t="s">
        <v>43</v>
      </c>
      <c r="D13" s="62">
        <v>4220</v>
      </c>
    </row>
    <row r="14" spans="1:4" x14ac:dyDescent="0.35">
      <c r="A14" t="s">
        <v>27</v>
      </c>
      <c r="B14" s="5">
        <f t="shared" si="0"/>
        <v>1.7061611374407582E-2</v>
      </c>
      <c r="C14">
        <v>72</v>
      </c>
      <c r="D14" s="62">
        <v>4220</v>
      </c>
    </row>
    <row r="15" spans="1:4" x14ac:dyDescent="0.35">
      <c r="A15" t="s">
        <v>33</v>
      </c>
      <c r="B15" s="24" t="s">
        <v>43</v>
      </c>
      <c r="C15" s="17" t="s">
        <v>43</v>
      </c>
      <c r="D15" s="62">
        <v>4220</v>
      </c>
    </row>
    <row r="16" spans="1:4" x14ac:dyDescent="0.35">
      <c r="A16" t="s">
        <v>28</v>
      </c>
      <c r="B16" s="5">
        <f t="shared" si="0"/>
        <v>2.0379146919431278E-2</v>
      </c>
      <c r="C16">
        <v>86</v>
      </c>
      <c r="D16" s="62">
        <v>4220</v>
      </c>
    </row>
    <row r="17" spans="1:4" x14ac:dyDescent="0.35">
      <c r="A17" t="s">
        <v>34</v>
      </c>
      <c r="B17" s="5">
        <f t="shared" si="0"/>
        <v>0.15545023696682464</v>
      </c>
      <c r="C17">
        <v>656</v>
      </c>
      <c r="D17" s="62">
        <v>4220</v>
      </c>
    </row>
    <row r="18" spans="1:4" x14ac:dyDescent="0.35">
      <c r="B18" s="17"/>
      <c r="C18" s="34"/>
      <c r="D18" s="34"/>
    </row>
    <row r="19" spans="1:4" x14ac:dyDescent="0.35">
      <c r="A19" s="66" t="s">
        <v>59</v>
      </c>
      <c r="B19" s="67"/>
      <c r="C19" s="67"/>
      <c r="D19" s="67"/>
    </row>
    <row r="20" spans="1:4" x14ac:dyDescent="0.35">
      <c r="A20" s="68" t="s">
        <v>52</v>
      </c>
      <c r="B20" s="67"/>
      <c r="C20" s="67"/>
      <c r="D20" s="67"/>
    </row>
    <row r="22" spans="1:4" ht="47.25" customHeight="1" x14ac:dyDescent="0.35"/>
  </sheetData>
  <mergeCells count="2">
    <mergeCell ref="A19:D19"/>
    <mergeCell ref="A20:D2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75F03AAE657742B96A73C9D4C5700F" ma:contentTypeVersion="25" ma:contentTypeDescription="Create a new document." ma:contentTypeScope="" ma:versionID="c0e7e2fa5dfd2ec70f75d07175ee5a66">
  <xsd:schema xmlns:xsd="http://www.w3.org/2001/XMLSchema" xmlns:xs="http://www.w3.org/2001/XMLSchema" xmlns:p="http://schemas.microsoft.com/office/2006/metadata/properties" xmlns:ns2="eda365f0-e86d-43b8-b1ef-f838b0c47457" xmlns:ns3="c2e8056d-59c7-4b7e-9900-fca78757c63d" targetNamespace="http://schemas.microsoft.com/office/2006/metadata/properties" ma:root="true" ma:fieldsID="86a4c4eb9baa2007b6fa395a61858f7c" ns2:_="" ns3:_="">
    <xsd:import namespace="eda365f0-e86d-43b8-b1ef-f838b0c47457"/>
    <xsd:import namespace="c2e8056d-59c7-4b7e-9900-fca78757c63d"/>
    <xsd:element name="properties">
      <xsd:complexType>
        <xsd:sequence>
          <xsd:element name="documentManagement">
            <xsd:complexType>
              <xsd:all>
                <xsd:element ref="ns2:Status" minOccurs="0"/>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Recording_x0020_Description" minOccurs="0"/>
                <xsd:element ref="ns2:Notes" minOccurs="0"/>
                <xsd:element ref="ns2:lcf76f155ced4ddcb4097134ff3c332f" minOccurs="0"/>
                <xsd:element ref="ns3:TaxCatchAll" minOccurs="0"/>
                <xsd:element ref="ns2:notes0" minOccurs="0"/>
                <xsd:element ref="ns2:Note" minOccurs="0"/>
                <xsd:element ref="ns2:_Flow_SignoffStatus" minOccurs="0"/>
                <xsd:element ref="ns2:TaskNo" minOccurs="0"/>
                <xsd:element ref="ns2:Owne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a365f0-e86d-43b8-b1ef-f838b0c47457" elementFormDefault="qualified">
    <xsd:import namespace="http://schemas.microsoft.com/office/2006/documentManagement/types"/>
    <xsd:import namespace="http://schemas.microsoft.com/office/infopath/2007/PartnerControls"/>
    <xsd:element name="Status" ma:index="8" nillable="true" ma:displayName="Status" ma:description="Status" ma:format="Dropdown" ma:internalName="Status">
      <xsd:simpleType>
        <xsd:restriction base="dms:Choice">
          <xsd:enumeration value="Not Started"/>
          <xsd:enumeration value="In Progress"/>
          <xsd:enumeration value="Completed"/>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Recording_x0020_Description" ma:index="21" nillable="true" ma:displayName="Additional Information" ma:description="Information on contents of recording" ma:format="Dropdown" ma:internalName="Recording_x0020_Description">
      <xsd:simpleType>
        <xsd:restriction base="dms:Note">
          <xsd:maxLength value="255"/>
        </xsd:restriction>
      </xsd:simpleType>
    </xsd:element>
    <xsd:element name="Notes" ma:index="22" nillable="true" ma:displayName="Notes" ma:format="Dropdown" ma:internalName="Notes">
      <xsd:simpleType>
        <xsd:restriction base="dms:Note">
          <xsd:maxLength value="255"/>
        </xsd:restrictio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df6f13e1-e113-456b-bef7-8b480bb9ad9c" ma:termSetId="09814cd3-568e-fe90-9814-8d621ff8fb84" ma:anchorId="fba54fb3-c3e1-fe81-a776-ca4b69148c4d" ma:open="true" ma:isKeyword="false">
      <xsd:complexType>
        <xsd:sequence>
          <xsd:element ref="pc:Terms" minOccurs="0" maxOccurs="1"/>
        </xsd:sequence>
      </xsd:complexType>
    </xsd:element>
    <xsd:element name="notes0" ma:index="26" nillable="true" ma:displayName="notes" ma:format="Dropdown" ma:internalName="notes0">
      <xsd:simpleType>
        <xsd:restriction base="dms:Note">
          <xsd:maxLength value="255"/>
        </xsd:restriction>
      </xsd:simpleType>
    </xsd:element>
    <xsd:element name="Note" ma:index="27" nillable="true" ma:displayName="Note" ma:internalName="Note">
      <xsd:simpleType>
        <xsd:restriction base="dms:Text">
          <xsd:maxLength value="255"/>
        </xsd:restriction>
      </xsd:simpleType>
    </xsd:element>
    <xsd:element name="_Flow_SignoffStatus" ma:index="28" nillable="true" ma:displayName="Sign-off status" ma:internalName="Sign_x002d_off_x0020_status">
      <xsd:simpleType>
        <xsd:restriction base="dms:Text"/>
      </xsd:simpleType>
    </xsd:element>
    <xsd:element name="TaskNo" ma:index="29" nillable="true" ma:displayName="Task No" ma:format="Dropdown" ma:internalName="TaskNo">
      <xsd:simpleType>
        <xsd:restriction base="dms:Choice">
          <xsd:enumeration value="Task 01"/>
          <xsd:enumeration value="Task  02"/>
          <xsd:enumeration value="Task  03"/>
          <xsd:enumeration value="Task 04"/>
          <xsd:enumeration value="Task 05"/>
          <xsd:enumeration value="Task 06"/>
          <xsd:enumeration value="Task 07"/>
          <xsd:enumeration value="Task 08"/>
          <xsd:enumeration value="Task 09"/>
          <xsd:enumeration value="Task 10"/>
          <xsd:enumeration value="Task 11"/>
          <xsd:enumeration value="Task 12"/>
          <xsd:enumeration value="Task 13"/>
        </xsd:restriction>
      </xsd:simpleType>
    </xsd:element>
    <xsd:element name="Owner" ma:index="30" nillable="true" ma:displayName="Owner" ma:description="Primary Owner of document" ma:format="Dropdown" ma:list="UserInfo" ma:SharePointGroup="0"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3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e8056d-59c7-4b7e-9900-fca78757c63d"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e2d6b317-5933-4576-a904-ca8b21ab1146}" ma:internalName="TaxCatchAll" ma:showField="CatchAllData" ma:web="c2e8056d-59c7-4b7e-9900-fca78757c6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otes xmlns="eda365f0-e86d-43b8-b1ef-f838b0c47457" xsi:nil="true"/>
    <Note xmlns="eda365f0-e86d-43b8-b1ef-f838b0c47457" xsi:nil="true"/>
    <_Flow_SignoffStatus xmlns="eda365f0-e86d-43b8-b1ef-f838b0c47457" xsi:nil="true"/>
    <Status xmlns="eda365f0-e86d-43b8-b1ef-f838b0c47457" xsi:nil="true"/>
    <TaxCatchAll xmlns="c2e8056d-59c7-4b7e-9900-fca78757c63d" xsi:nil="true"/>
    <lcf76f155ced4ddcb4097134ff3c332f xmlns="eda365f0-e86d-43b8-b1ef-f838b0c47457">
      <Terms xmlns="http://schemas.microsoft.com/office/infopath/2007/PartnerControls"/>
    </lcf76f155ced4ddcb4097134ff3c332f>
    <Owner xmlns="eda365f0-e86d-43b8-b1ef-f838b0c47457">
      <UserInfo>
        <DisplayName/>
        <AccountId xsi:nil="true"/>
        <AccountType/>
      </UserInfo>
    </Owner>
    <Recording_x0020_Description xmlns="eda365f0-e86d-43b8-b1ef-f838b0c47457" xsi:nil="true"/>
    <notes0 xmlns="eda365f0-e86d-43b8-b1ef-f838b0c47457" xsi:nil="true"/>
    <TaskNo xmlns="eda365f0-e86d-43b8-b1ef-f838b0c4745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8047B3-1CEB-4B60-83C4-E06F009EC7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a365f0-e86d-43b8-b1ef-f838b0c47457"/>
    <ds:schemaRef ds:uri="c2e8056d-59c7-4b7e-9900-fca78757c6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8F2E70-E130-4B37-9372-9DD6B6F348B5}">
  <ds:schemaRefs>
    <ds:schemaRef ds:uri="http://schemas.microsoft.com/office/2006/metadata/properties"/>
    <ds:schemaRef ds:uri="http://schemas.microsoft.com/office/infopath/2007/PartnerControls"/>
    <ds:schemaRef ds:uri="eda365f0-e86d-43b8-b1ef-f838b0c47457"/>
    <ds:schemaRef ds:uri="c2e8056d-59c7-4b7e-9900-fca78757c63d"/>
  </ds:schemaRefs>
</ds:datastoreItem>
</file>

<file path=customXml/itemProps3.xml><?xml version="1.0" encoding="utf-8"?>
<ds:datastoreItem xmlns:ds="http://schemas.openxmlformats.org/officeDocument/2006/customXml" ds:itemID="{E2E284BA-458A-4999-91DB-B1E25DE9B0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Blood_1</vt:lpstr>
      <vt:lpstr>Blood_2</vt:lpstr>
      <vt:lpstr>Blood_3</vt:lpstr>
      <vt:lpstr>Blood_4</vt:lpstr>
      <vt:lpstr>Blood_5</vt:lpstr>
    </vt:vector>
  </TitlesOfParts>
  <Company>AHRQ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Blood Dashboard Data</dc:title>
  <dc:subject>NPSD, Dashboard, Blood</dc:subject>
  <dc:creator>Pam Phojanakong</dc:creator>
  <cp:keywords>NPSD, Dashboard, Blood</cp:keywords>
  <cp:lastModifiedBy>Pam Phojanakong</cp:lastModifiedBy>
  <cp:lastPrinted>2018-12-14T15:56:44Z</cp:lastPrinted>
  <dcterms:created xsi:type="dcterms:W3CDTF">2018-12-04T16:36:35Z</dcterms:created>
  <dcterms:modified xsi:type="dcterms:W3CDTF">2023-10-06T15:57:41Z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0x010100EA75F03AAE657742B96A73C9D4C5700F</vt:lpwstr>
  </property>
  <property fmtid="{D5CDD505-2E9C-101B-9397-08002B2CF9AE}" pid="3" name="MediaServiceImageTags">
    <vt:lpwstr/>
  </property>
</Properties>
</file>