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1.xml" ContentType="application/vnd.openxmlformats-officedocument.spreadsheetml.revisionLog+xml"/>
  <Override PartName="/xl/revisions/revisionLog1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240" yWindow="300" windowWidth="33580" windowHeight="19780"/>
  </bookViews>
  <sheets>
    <sheet name="Prioritization Matrix" sheetId="1" r:id="rId1"/>
  </sheets>
  <definedNames>
    <definedName name="_xlnm.Print_Titles" localSheetId="0">'Prioritization Matrix'!$3:$8</definedName>
    <definedName name="Z_3B394E8F_18B4_4438_B98B_DC93DABF8772_.wvu.PrintTitles" localSheetId="0" hidden="1">'Prioritization Matrix'!$3:$8</definedName>
    <definedName name="Z_7E5AB654_5B12_AF43_86B3_FC661BEEE0BB_.wvu.PrintTitles" localSheetId="0" hidden="1">'Prioritization Matrix'!$3:$8</definedName>
    <definedName name="Z_87E699F3_5C87_4E3E_9904_FE23A6AD6D30_.wvu.PrintTitles" localSheetId="0" hidden="1">'Prioritization Matrix'!$3:$8</definedName>
  </definedNames>
  <calcPr calcId="140001" calcOnSave="0" concurrentCalc="0"/>
  <customWorkbookViews>
    <customWorkbookView name="Courtney Gidengil - Personal View" guid="{7E5AB654-5B12-AF43-86B3-FC661BEEE0BB}" mergeInterval="0" personalView="1" xWindow="12" yWindow="69" windowWidth="1679" windowHeight="935" activeSheetId="1"/>
    <customWorkbookView name="Claire O'Hanlon - Personal View" guid="{87E699F3-5C87-4E3E-9904-FE23A6AD6D30}" mergeInterval="0" personalView="1" maximized="1" windowWidth="1280" windowHeight="838" activeSheetId="1"/>
    <customWorkbookView name="Doreen Bonnett - Personal View" guid="{3B394E8F-18B4-4438-B98B-DC93DABF8772}" mergeInterval="0" personalView="1" maximized="1" windowWidth="1362" windowHeight="543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9" i="1"/>
  <c r="C12" i="1"/>
  <c r="C11" i="1"/>
</calcChain>
</file>

<file path=xl/sharedStrings.xml><?xml version="1.0" encoding="utf-8"?>
<sst xmlns="http://schemas.openxmlformats.org/spreadsheetml/2006/main" count="168" uniqueCount="79">
  <si>
    <t>Aligned with established organizational goals and priorities</t>
  </si>
  <si>
    <t>Staff Willingness</t>
  </si>
  <si>
    <t xml:space="preserve">Time and Effort </t>
  </si>
  <si>
    <t>Do we have a method to review PI  progress on a regular basis?</t>
  </si>
  <si>
    <t>Will the added demand on staff time and effort be reasonable?</t>
  </si>
  <si>
    <t>Do we have staff with the needed skills for this PI team?</t>
  </si>
  <si>
    <t>Total Cost</t>
  </si>
  <si>
    <t>Anticipated average cost for one case with this event</t>
  </si>
  <si>
    <t>Annual volume of this event</t>
  </si>
  <si>
    <t>The total annual cost of this event to our organization</t>
  </si>
  <si>
    <t>Do we have the committed support of our senior leadership?</t>
  </si>
  <si>
    <t>Sentinel Event</t>
  </si>
  <si>
    <t>Anticipated cost to investigate/ implement new process is less than annual cost of event</t>
  </si>
  <si>
    <t>Own Rate</t>
  </si>
  <si>
    <t xml:space="preserve">Staff Capability </t>
  </si>
  <si>
    <t>Barrier Assessment (indicate Yes or No)</t>
  </si>
  <si>
    <t>Own Rate and National Benchmark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</si>
  <si>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</si>
  <si>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</si>
  <si>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</si>
  <si>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</si>
  <si>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</si>
  <si>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</si>
  <si>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</si>
  <si>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</si>
  <si>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</si>
  <si>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</si>
  <si>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</si>
  <si>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</si>
  <si>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</si>
  <si>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</si>
  <si>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External Mandates</t>
  </si>
  <si>
    <t>Public Perception</t>
  </si>
  <si>
    <t>Strategic Alignment</t>
  </si>
  <si>
    <t>AHRQ Quality Indicators Prioritization Matrix</t>
  </si>
  <si>
    <t xml:space="preserve">Volume of Cases at Risk </t>
  </si>
  <si>
    <t>Cost of Single Event</t>
  </si>
  <si>
    <r>
      <t>Are affected staff willing to change</t>
    </r>
    <r>
      <rPr>
        <sz val="11"/>
        <color theme="1"/>
        <rFont val="Calibri"/>
        <family val="2"/>
        <scheme val="minor"/>
      </rPr>
      <t>?</t>
    </r>
  </si>
  <si>
    <r>
      <rPr>
        <b/>
        <sz val="11"/>
        <rFont val="Calibri"/>
        <family val="2"/>
      </rPr>
      <t>Section 1- Blue</t>
    </r>
  </si>
  <si>
    <r>
      <rPr>
        <b/>
        <sz val="11"/>
        <rFont val="Calibri"/>
        <family val="2"/>
      </rPr>
      <t>Section 2-Green</t>
    </r>
  </si>
  <si>
    <r>
      <rPr>
        <b/>
        <sz val="11"/>
        <rFont val="Calibri"/>
        <family val="2"/>
      </rPr>
      <t>Section 3-Purple</t>
    </r>
  </si>
  <si>
    <r>
      <rPr>
        <b/>
        <sz val="11"/>
        <rFont val="Calibri"/>
        <family val="2"/>
      </rPr>
      <t>Section 4-Orange</t>
    </r>
  </si>
  <si>
    <t>Q</t>
  </si>
  <si>
    <t>Proxies for Cost</t>
  </si>
  <si>
    <t>Additional information that could be used instead of or in addition to cost estimates in columns F-H</t>
  </si>
  <si>
    <t>Estimate Annual Cost and Cost To Implement</t>
  </si>
  <si>
    <t>PDI 13 Transfusion Reaction</t>
  </si>
  <si>
    <t>Pediatric</t>
  </si>
  <si>
    <t>List of PDIs</t>
  </si>
  <si>
    <t>PDI 10 Postoperative Sepsis Rate</t>
  </si>
  <si>
    <t>PDI 11 Postoperative Wound Dehiscence Rate</t>
  </si>
  <si>
    <t>PDI 12 Central Venous Catheter-Related Blood Stream Infection</t>
  </si>
  <si>
    <t>Y</t>
  </si>
  <si>
    <r>
      <t xml:space="preserve">Rate Strategic Alignment and Regulatory Mandates                                                                                </t>
    </r>
    <r>
      <rPr>
        <sz val="11"/>
        <rFont val="Calibri"/>
        <family val="2"/>
      </rPr>
      <t>Rate on scale of 10 (agree/high) to 0 (disagree/low)</t>
    </r>
  </si>
  <si>
    <t xml:space="preserve">• Regulatory
• Value-based purchasing
• Sentinel event
</t>
  </si>
  <si>
    <t xml:space="preserve">• Publicly reported
• Public perception
• Marketing
• Competitive pressure
</t>
  </si>
  <si>
    <t xml:space="preserve">Executive- Level Support </t>
  </si>
  <si>
    <t xml:space="preserve">Ability To Monitor Progress </t>
  </si>
  <si>
    <t>Cost To Implement</t>
  </si>
  <si>
    <t>Neonatal</t>
  </si>
  <si>
    <t>Pediatric Safety Composite Indicator</t>
  </si>
  <si>
    <t>PDI 19 Pediatric Safety for Selected Indicators</t>
  </si>
  <si>
    <t>Penalties and Incentives</t>
  </si>
  <si>
    <t>R</t>
  </si>
  <si>
    <t>National Comparator</t>
  </si>
  <si>
    <t>Anticipated costs and benefits from HAC Reduction, VBP, etc.</t>
  </si>
  <si>
    <t>NQI 01 Neonatal Iatrogenic Pneumothorax</t>
  </si>
  <si>
    <t>NQI 02 Neonatal Mortality Rate</t>
  </si>
  <si>
    <t>NQI 03 Neonatal Blood Stream Infection Rate</t>
  </si>
  <si>
    <t>PDI 01 Accidental Puncture</t>
  </si>
  <si>
    <t>PDI 02 Pressure Ulcer</t>
  </si>
  <si>
    <t>PDI 05 Iatrogenic Pneumothorax Rate</t>
  </si>
  <si>
    <t>PDI 06 RACHS-1 Pediatric Heart Surgery Mortality Rate</t>
  </si>
  <si>
    <t>PDI 07 RACHS-1 Pediatric Heart Surgery Volume</t>
  </si>
  <si>
    <t>PDI 08 Perioperative Hemorrhage or Hematoma Rate</t>
  </si>
  <si>
    <t>PDI 09 Postoperative Respiratory Failure Rate</t>
  </si>
  <si>
    <t>PDI 03 Unretrieved Device Fragment Count</t>
  </si>
  <si>
    <t>Tool C.2</t>
  </si>
  <si>
    <r>
      <rPr>
        <b/>
        <sz val="8"/>
        <rFont val="Arial"/>
      </rPr>
      <t>Pediatric Toolkit for Using the AHRQ Quality Indicators</t>
    </r>
    <r>
      <rPr>
        <sz val="8"/>
        <rFont val="Arial"/>
        <family val="2"/>
      </rPr>
      <t xml:space="preserve">
</t>
    </r>
    <r>
      <rPr>
        <i/>
        <sz val="8"/>
        <rFont val="Arial"/>
      </rPr>
      <t>How To Improve Hospital Quality and Safety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</si>
</sst>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  <font>
      <sz val="8"/>
      <name val="Arial"/>
      <family val="2"/>
    </font>
    <font>
      <b/>
      <sz val="8"/>
      <name val="Arial"/>
    </font>
    <font>
      <i/>
      <sz val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0" fillId="3" borderId="3" xfId="0" applyFont="1" applyFill="1" applyBorder="1" applyAlignment="1">
      <alignment horizontal="center" vertical="top" wrapText="1"/>
    </xf>
    <xf numFmtId="0" fontId="0" fillId="5" borderId="3" xfId="0" applyFont="1" applyFill="1" applyBorder="1" applyAlignment="1">
      <alignment horizontal="center" vertical="top" wrapText="1"/>
    </xf>
    <xf numFmtId="0" fontId="0" fillId="4" borderId="3" xfId="0" applyFont="1" applyFill="1" applyBorder="1" applyAlignment="1">
      <alignment horizontal="center" vertical="top" wrapText="1"/>
    </xf>
    <xf numFmtId="166" fontId="0" fillId="0" borderId="1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center" vertical="top" wrapText="1"/>
    </xf>
    <xf numFmtId="0" fontId="0" fillId="5" borderId="6" xfId="0" applyFont="1" applyFill="1" applyBorder="1" applyAlignment="1">
      <alignment horizontal="center" vertical="top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horizontal="center" vertical="top" wrapText="1"/>
    </xf>
    <xf numFmtId="0" fontId="0" fillId="6" borderId="1" xfId="0" applyFont="1" applyFill="1" applyBorder="1" applyAlignment="1">
      <alignment horizontal="center" vertical="top" wrapText="1"/>
    </xf>
    <xf numFmtId="0" fontId="0" fillId="6" borderId="2" xfId="0" applyFont="1" applyFill="1" applyBorder="1" applyAlignment="1">
      <alignment horizontal="center" vertical="top" wrapText="1"/>
    </xf>
    <xf numFmtId="0" fontId="0" fillId="6" borderId="11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166" fontId="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top" wrapText="1"/>
    </xf>
    <xf numFmtId="0" fontId="0" fillId="0" borderId="13" xfId="0" applyFont="1" applyBorder="1" applyAlignment="1">
      <alignment wrapText="1"/>
    </xf>
    <xf numFmtId="0" fontId="0" fillId="0" borderId="13" xfId="0" applyFont="1" applyBorder="1" applyAlignment="1">
      <alignment vertical="top" wrapText="1"/>
    </xf>
    <xf numFmtId="0" fontId="8" fillId="2" borderId="13" xfId="0" applyFont="1" applyFill="1" applyBorder="1" applyAlignment="1">
      <alignment horizontal="center" vertical="top"/>
    </xf>
    <xf numFmtId="0" fontId="9" fillId="2" borderId="13" xfId="0" applyFont="1" applyFill="1" applyBorder="1" applyAlignment="1">
      <alignment horizontal="center" vertical="top"/>
    </xf>
    <xf numFmtId="0" fontId="0" fillId="0" borderId="2" xfId="0" applyFont="1" applyBorder="1" applyAlignment="1">
      <alignment wrapText="1"/>
    </xf>
    <xf numFmtId="0" fontId="8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165" fontId="4" fillId="7" borderId="3" xfId="1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166" fontId="0" fillId="7" borderId="1" xfId="0" applyNumberFormat="1" applyFont="1" applyFill="1" applyBorder="1" applyAlignment="1">
      <alignment horizontal="center" vertical="center" wrapText="1"/>
    </xf>
    <xf numFmtId="166" fontId="9" fillId="7" borderId="3" xfId="0" applyNumberFormat="1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66" fontId="0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3" fillId="0" borderId="0" xfId="0" applyFont="1" applyAlignment="1">
      <alignment horizontal="right" wrapText="1"/>
    </xf>
    <xf numFmtId="0" fontId="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10" fillId="0" borderId="14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</cellXfs>
  <cellStyles count="6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revisionHeaders" Target="revisions/revisionHeaders.xml"/><Relationship Id="rId12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9" Type="http://schemas.openxmlformats.org/officeDocument/2006/relationships/customXml" Target="../customXml/item4.xml"/><Relationship Id="rId10" Type="http://schemas.openxmlformats.org/officeDocument/2006/relationships/customXml" Target="../customXml/item5.xml"/></Relationships>
</file>

<file path=xl/revisions/_rels/revisionHeaders.xml.rels><?xml version="1.0" encoding="UTF-8" standalone="yes"?>
<Relationships xmlns="http://schemas.openxmlformats.org/package/2006/relationships"><Relationship Id="rId11" Type="http://schemas.openxmlformats.org/officeDocument/2006/relationships/revisionLog" Target="revisionLog11.xml"/><Relationship Id="rId12" Type="http://schemas.openxmlformats.org/officeDocument/2006/relationships/revisionLog" Target="revisionLog1.xml"/><Relationship Id="rId10" Type="http://schemas.openxmlformats.org/officeDocument/2006/relationships/revisionLog" Target="revisionLog1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DC5CE59-EE7F-C44D-9EE8-3EB9C9619269}" diskRevisions="1" revisionId="38" version="3">
  <header guid="{729DD4E4-C145-47AD-9A14-797EEC60B98C}" dateTime="2016-04-05T14:44:51" maxSheetId="2" userName="Claire O'Hanlon" r:id="rId10" minRId="34">
    <sheetIdMap count="1">
      <sheetId val="1"/>
    </sheetIdMap>
  </header>
  <header guid="{F4C51089-A764-442A-B0AF-1662C2F8773A}" dateTime="2016-05-13T00:11:41" maxSheetId="2" userName="Doreen Bonnett" r:id="rId11" minRId="35">
    <sheetIdMap count="1">
      <sheetId val="1"/>
    </sheetIdMap>
  </header>
  <header guid="{DDC5CE59-EE7F-C44D-9EE8-3EB9C9619269}" dateTime="2016-05-25T16:14:11" maxSheetId="2" userName="Courtney Gidengil" r:id="rId12" minRId="3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R25" start="0" length="2147483647">
    <dxf>
      <font>
        <color auto="1"/>
      </font>
    </dxf>
  </rfmt>
  <rcc rId="37" sId="1">
    <oc r="O1" t="inlineStr">
      <is>
        <t>Pediatric Toolkit for Using the AHRQ Quality Indicators_x000D_How To Improve Hospital Quality and Safety</t>
      </is>
    </oc>
    <nc r="O1" t="inlineStr">
      <is>
        <r>
          <rPr>
            <b/>
            <sz val="8"/>
            <rFont val="Arial"/>
          </rPr>
          <t>Pediatric Toolkit for Using the AHRQ Quality Indicators</t>
        </r>
        <r>
          <rPr>
            <sz val="8"/>
            <rFont val="Arial"/>
            <family val="2"/>
          </rPr>
          <t>_x000D_</t>
        </r>
        <r>
          <rPr>
            <i/>
            <sz val="8"/>
            <rFont val="Arial"/>
          </rPr>
          <t>How To Improve Hospital Quality and Safety</t>
        </r>
      </is>
    </nc>
  </rcc>
  <rcv guid="{7E5AB654-5B12-AF43-86B3-FC661BEEE0BB}" action="delete"/>
  <rdn rId="0" localSheetId="1" customView="1" name="Z_7E5AB654_5B12_AF43_86B3_FC661BEEE0BB_.wvu.PrintTitles" hidden="1" oldHidden="1">
    <formula>'Prioritization Matrix'!$3:$8</formula>
    <oldFormula>'Prioritization Matrix'!$3:$8</oldFormula>
  </rdn>
  <rcv guid="{7E5AB654-5B12-AF43-86B3-FC661BEEE0BB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" sId="1">
    <oc r="O1" t="inlineStr">
      <is>
        <t>AHRQ Pediatric QI Toolkit</t>
      </is>
    </oc>
    <nc r="O1" t="inlineStr">
      <is>
        <r>
          <rPr>
            <b/>
            <sz val="8"/>
            <rFont val="Arial"/>
            <family val="2"/>
          </rPr>
          <t>Pediatric Toolkit for Using the AHRQ Quality Indicators</t>
        </r>
        <r>
          <rPr>
            <sz val="8"/>
            <rFont val="Arial"/>
            <family val="2"/>
          </rPr>
          <t xml:space="preserve">
</t>
        </r>
        <r>
          <rPr>
            <i/>
            <sz val="8"/>
            <rFont val="Arial"/>
            <family val="2"/>
          </rPr>
          <t>How to Improve Hospital Quality and Safety</t>
        </r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" sId="1">
    <oc r="O1" t="inlineStr">
      <is>
        <r>
          <rPr>
            <b/>
            <sz val="8"/>
            <rFont val="Arial"/>
            <family val="2"/>
          </rPr>
          <t>Pediatric Toolkit for Using the AHRQ Quality Indicators</t>
        </r>
        <r>
          <rPr>
            <sz val="8"/>
            <rFont val="Arial"/>
            <family val="2"/>
          </rPr>
          <t xml:space="preserve">
</t>
        </r>
        <r>
          <rPr>
            <i/>
            <sz val="8"/>
            <rFont val="Arial"/>
            <family val="2"/>
          </rPr>
          <t>How to Improve Hospital Quality and Safety</t>
        </r>
      </is>
    </oc>
    <nc r="O1" t="inlineStr">
      <is>
        <t>Pediatric Toolkit for Using the AHRQ Quality Indicators
How To Improve Hospital Quality and Safety</t>
      </is>
    </nc>
  </rcc>
  <rcmt sheetId="1" cell="R8" guid="{00000000-0000-0000-0000-000000000000}" action="delete" alwaysShow="1" author="Doreen Bonnett"/>
  <rdn rId="0" localSheetId="1" customView="1" name="Z_3B394E8F_18B4_4438_B98B_DC93DABF8772_.wvu.PrintTitles" hidden="1" oldHidden="1">
    <formula>'Prioritization Matrix'!$3:$8</formula>
  </rdn>
  <rcv guid="{3B394E8F-18B4-4438-B98B-DC93DABF877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DDC5CE59-EE7F-C44D-9EE8-3EB9C9619269}" name="Courtney Gidengil" id="-531939672" dateTime="2016-05-25T15:47:04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SheetLayoutView="50" workbookViewId="0">
      <selection activeCell="O1" sqref="O1:R1"/>
    </sheetView>
  </sheetViews>
  <sheetFormatPr baseColWidth="10" defaultColWidth="8.83203125" defaultRowHeight="14" x14ac:dyDescent="0"/>
  <cols>
    <col min="1" max="1" width="14.5" style="37" customWidth="1"/>
    <col min="2" max="2" width="20.1640625" style="45" customWidth="1"/>
    <col min="3" max="3" width="8" style="2" customWidth="1"/>
    <col min="4" max="4" width="12.1640625" style="3" customWidth="1"/>
    <col min="5" max="5" width="9.83203125" style="1" customWidth="1"/>
    <col min="6" max="6" width="15.33203125" style="1" customWidth="1"/>
    <col min="7" max="7" width="14.83203125" style="1" customWidth="1"/>
    <col min="8" max="10" width="15.5" style="1" customWidth="1"/>
    <col min="11" max="11" width="14.1640625" style="1" customWidth="1"/>
    <col min="12" max="12" width="13.5" style="1" customWidth="1"/>
    <col min="13" max="13" width="14.5" style="1" customWidth="1"/>
    <col min="14" max="14" width="12.1640625" style="1" customWidth="1"/>
    <col min="15" max="15" width="13" style="1" customWidth="1"/>
    <col min="16" max="16" width="12.83203125" style="1" customWidth="1"/>
    <col min="17" max="17" width="12.5" style="1" customWidth="1"/>
    <col min="18" max="18" width="11.1640625" style="1" customWidth="1"/>
    <col min="19" max="16384" width="8.83203125" style="1"/>
  </cols>
  <sheetData>
    <row r="1" spans="1:18" ht="25" customHeight="1">
      <c r="O1" s="76" t="s">
        <v>78</v>
      </c>
      <c r="P1" s="76"/>
      <c r="Q1" s="76"/>
      <c r="R1" s="76"/>
    </row>
    <row r="2" spans="1:18" ht="15" customHeight="1"/>
    <row r="3" spans="1:18" ht="18.75" customHeight="1">
      <c r="A3" s="41"/>
      <c r="B3" s="93" t="s">
        <v>34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5"/>
    </row>
    <row r="4" spans="1:18" ht="15.75" customHeight="1">
      <c r="A4" s="38"/>
      <c r="B4" s="46"/>
      <c r="C4" s="87" t="s">
        <v>38</v>
      </c>
      <c r="D4" s="96"/>
      <c r="E4" s="92" t="s">
        <v>39</v>
      </c>
      <c r="F4" s="92"/>
      <c r="G4" s="92"/>
      <c r="H4" s="92"/>
      <c r="I4" s="92"/>
      <c r="J4" s="92"/>
      <c r="K4" s="97" t="s">
        <v>40</v>
      </c>
      <c r="L4" s="88"/>
      <c r="M4" s="96"/>
      <c r="N4" s="87" t="s">
        <v>41</v>
      </c>
      <c r="O4" s="88"/>
      <c r="P4" s="88"/>
      <c r="Q4" s="88"/>
      <c r="R4" s="88"/>
    </row>
    <row r="5" spans="1:18" ht="62" customHeight="1">
      <c r="A5" s="38"/>
      <c r="B5" s="47"/>
      <c r="C5" s="79" t="s">
        <v>16</v>
      </c>
      <c r="D5" s="80"/>
      <c r="E5" s="89" t="s">
        <v>45</v>
      </c>
      <c r="F5" s="90"/>
      <c r="G5" s="90"/>
      <c r="H5" s="90"/>
      <c r="I5" s="90"/>
      <c r="J5" s="91"/>
      <c r="K5" s="83" t="s">
        <v>53</v>
      </c>
      <c r="L5" s="84"/>
      <c r="M5" s="85"/>
      <c r="N5" s="98" t="s">
        <v>15</v>
      </c>
      <c r="O5" s="99"/>
      <c r="P5" s="99"/>
      <c r="Q5" s="99"/>
      <c r="R5" s="99"/>
    </row>
    <row r="6" spans="1:18" ht="42">
      <c r="A6" s="39"/>
      <c r="B6" s="48"/>
      <c r="C6" s="81"/>
      <c r="D6" s="82"/>
      <c r="E6" s="42" t="s">
        <v>35</v>
      </c>
      <c r="F6" s="42" t="s">
        <v>36</v>
      </c>
      <c r="G6" s="42" t="s">
        <v>6</v>
      </c>
      <c r="H6" s="63" t="s">
        <v>58</v>
      </c>
      <c r="I6" s="63" t="s">
        <v>62</v>
      </c>
      <c r="J6" s="42" t="s">
        <v>43</v>
      </c>
      <c r="K6" s="43" t="s">
        <v>33</v>
      </c>
      <c r="L6" s="43" t="s">
        <v>31</v>
      </c>
      <c r="M6" s="43" t="s">
        <v>32</v>
      </c>
      <c r="N6" s="60" t="s">
        <v>56</v>
      </c>
      <c r="O6" s="61" t="s">
        <v>14</v>
      </c>
      <c r="P6" s="61" t="s">
        <v>1</v>
      </c>
      <c r="Q6" s="61" t="s">
        <v>2</v>
      </c>
      <c r="R6" s="62" t="s">
        <v>57</v>
      </c>
    </row>
    <row r="7" spans="1:18" ht="16.5" customHeight="1">
      <c r="A7" s="40"/>
      <c r="B7" s="49"/>
      <c r="C7" s="8" t="s">
        <v>17</v>
      </c>
      <c r="D7" s="8" t="s">
        <v>18</v>
      </c>
      <c r="E7" s="10" t="s">
        <v>19</v>
      </c>
      <c r="F7" s="10" t="s">
        <v>20</v>
      </c>
      <c r="G7" s="10" t="s">
        <v>21</v>
      </c>
      <c r="H7" s="10" t="s">
        <v>22</v>
      </c>
      <c r="I7" s="71" t="s">
        <v>23</v>
      </c>
      <c r="J7" s="10" t="s">
        <v>24</v>
      </c>
      <c r="K7" s="11" t="s">
        <v>25</v>
      </c>
      <c r="L7" s="11" t="s">
        <v>26</v>
      </c>
      <c r="M7" s="12" t="s">
        <v>27</v>
      </c>
      <c r="N7" s="25" t="s">
        <v>28</v>
      </c>
      <c r="O7" s="26" t="s">
        <v>29</v>
      </c>
      <c r="P7" s="26" t="s">
        <v>30</v>
      </c>
      <c r="Q7" s="26" t="s">
        <v>42</v>
      </c>
      <c r="R7" s="27" t="s">
        <v>63</v>
      </c>
    </row>
    <row r="8" spans="1:18" s="4" customFormat="1" ht="124.5" customHeight="1">
      <c r="A8" s="38"/>
      <c r="B8" s="44" t="s">
        <v>48</v>
      </c>
      <c r="C8" s="13" t="s">
        <v>13</v>
      </c>
      <c r="D8" s="5" t="s">
        <v>64</v>
      </c>
      <c r="E8" s="7" t="s">
        <v>8</v>
      </c>
      <c r="F8" s="14" t="s">
        <v>7</v>
      </c>
      <c r="G8" s="15" t="s">
        <v>9</v>
      </c>
      <c r="H8" s="14" t="s">
        <v>12</v>
      </c>
      <c r="I8" s="14" t="s">
        <v>65</v>
      </c>
      <c r="J8" s="36" t="s">
        <v>44</v>
      </c>
      <c r="K8" s="6" t="s">
        <v>0</v>
      </c>
      <c r="L8" s="58" t="s">
        <v>54</v>
      </c>
      <c r="M8" s="59" t="s">
        <v>55</v>
      </c>
      <c r="N8" s="28" t="s">
        <v>10</v>
      </c>
      <c r="O8" s="28" t="s">
        <v>5</v>
      </c>
      <c r="P8" s="31" t="s">
        <v>37</v>
      </c>
      <c r="Q8" s="29" t="s">
        <v>4</v>
      </c>
      <c r="R8" s="30" t="s">
        <v>3</v>
      </c>
    </row>
    <row r="9" spans="1:18" ht="42">
      <c r="A9" s="86" t="s">
        <v>59</v>
      </c>
      <c r="B9" s="50" t="s">
        <v>66</v>
      </c>
      <c r="C9" s="32">
        <v>0</v>
      </c>
      <c r="D9" s="33">
        <v>0.2</v>
      </c>
      <c r="E9" s="18">
        <v>0</v>
      </c>
      <c r="F9" s="19">
        <v>61991</v>
      </c>
      <c r="G9" s="16">
        <f>E9*F9</f>
        <v>0</v>
      </c>
      <c r="H9" s="20" t="s">
        <v>28</v>
      </c>
      <c r="I9" s="20"/>
      <c r="J9" s="17"/>
      <c r="K9" s="18">
        <v>7</v>
      </c>
      <c r="L9" s="18">
        <v>8</v>
      </c>
      <c r="M9" s="18">
        <v>7</v>
      </c>
      <c r="N9" s="21" t="s">
        <v>52</v>
      </c>
      <c r="O9" s="21" t="s">
        <v>52</v>
      </c>
      <c r="P9" s="21" t="s">
        <v>52</v>
      </c>
      <c r="Q9" s="21" t="s">
        <v>52</v>
      </c>
      <c r="R9" s="21" t="s">
        <v>52</v>
      </c>
    </row>
    <row r="10" spans="1:18" ht="28">
      <c r="A10" s="86"/>
      <c r="B10" s="51" t="s">
        <v>67</v>
      </c>
      <c r="C10" s="9">
        <v>0</v>
      </c>
      <c r="D10" s="34">
        <v>2.5299999999999998</v>
      </c>
      <c r="E10" s="21">
        <v>0</v>
      </c>
      <c r="F10" s="19"/>
      <c r="G10" s="16">
        <f t="shared" ref="G10:G23" si="0">E10*F10</f>
        <v>0</v>
      </c>
      <c r="H10" s="20" t="s">
        <v>28</v>
      </c>
      <c r="I10" s="20"/>
      <c r="J10" s="20"/>
      <c r="K10" s="21">
        <v>8</v>
      </c>
      <c r="L10" s="21">
        <v>10</v>
      </c>
      <c r="M10" s="21">
        <v>9</v>
      </c>
      <c r="N10" s="21" t="s">
        <v>52</v>
      </c>
      <c r="O10" s="21" t="s">
        <v>52</v>
      </c>
      <c r="P10" s="21" t="s">
        <v>52</v>
      </c>
      <c r="Q10" s="21" t="s">
        <v>52</v>
      </c>
      <c r="R10" s="21" t="s">
        <v>52</v>
      </c>
    </row>
    <row r="11" spans="1:18" s="2" customFormat="1" ht="28">
      <c r="A11" s="86"/>
      <c r="B11" s="51" t="s">
        <v>68</v>
      </c>
      <c r="C11" s="55">
        <f>0.0403736*1000</f>
        <v>40.373600000000003</v>
      </c>
      <c r="D11" s="34">
        <v>23.83</v>
      </c>
      <c r="E11" s="54">
        <v>17</v>
      </c>
      <c r="F11" s="19">
        <v>121010</v>
      </c>
      <c r="G11" s="53">
        <f t="shared" si="0"/>
        <v>2057170</v>
      </c>
      <c r="H11" s="20" t="s">
        <v>52</v>
      </c>
      <c r="I11" s="20"/>
      <c r="J11" s="20"/>
      <c r="K11" s="21">
        <v>10</v>
      </c>
      <c r="L11" s="21">
        <v>9</v>
      </c>
      <c r="M11" s="21">
        <v>9</v>
      </c>
      <c r="N11" s="21" t="s">
        <v>52</v>
      </c>
      <c r="O11" s="21" t="s">
        <v>52</v>
      </c>
      <c r="P11" s="21" t="s">
        <v>52</v>
      </c>
      <c r="Q11" s="21" t="s">
        <v>52</v>
      </c>
      <c r="R11" s="21" t="s">
        <v>28</v>
      </c>
    </row>
    <row r="12" spans="1:18" s="2" customFormat="1" ht="28">
      <c r="A12" s="86" t="s">
        <v>47</v>
      </c>
      <c r="B12" s="51" t="s">
        <v>69</v>
      </c>
      <c r="C12" s="55">
        <f>0.0002971*1000</f>
        <v>0.29710000000000003</v>
      </c>
      <c r="D12" s="34">
        <v>0.6</v>
      </c>
      <c r="E12" s="54">
        <v>1</v>
      </c>
      <c r="F12" s="22">
        <v>41204</v>
      </c>
      <c r="G12" s="53">
        <f t="shared" si="0"/>
        <v>41204</v>
      </c>
      <c r="H12" s="20" t="s">
        <v>28</v>
      </c>
      <c r="I12" s="20"/>
      <c r="J12" s="20"/>
      <c r="K12" s="21">
        <v>9</v>
      </c>
      <c r="L12" s="21">
        <v>9</v>
      </c>
      <c r="M12" s="21">
        <v>9</v>
      </c>
      <c r="N12" s="21" t="s">
        <v>52</v>
      </c>
      <c r="O12" s="21" t="s">
        <v>52</v>
      </c>
      <c r="P12" s="21" t="s">
        <v>52</v>
      </c>
      <c r="Q12" s="21" t="s">
        <v>52</v>
      </c>
      <c r="R12" s="21" t="s">
        <v>52</v>
      </c>
    </row>
    <row r="13" spans="1:18">
      <c r="A13" s="86"/>
      <c r="B13" s="51" t="s">
        <v>70</v>
      </c>
      <c r="C13" s="9">
        <v>0</v>
      </c>
      <c r="D13" s="34">
        <v>0.15</v>
      </c>
      <c r="E13" s="21">
        <v>0</v>
      </c>
      <c r="F13" s="19">
        <v>85344</v>
      </c>
      <c r="G13" s="16">
        <f t="shared" si="0"/>
        <v>0</v>
      </c>
      <c r="H13" s="20" t="s">
        <v>28</v>
      </c>
      <c r="I13" s="20"/>
      <c r="J13" s="20"/>
      <c r="K13" s="21">
        <v>6</v>
      </c>
      <c r="L13" s="21">
        <v>6</v>
      </c>
      <c r="M13" s="21">
        <v>6</v>
      </c>
      <c r="N13" s="21" t="s">
        <v>52</v>
      </c>
      <c r="O13" s="21" t="s">
        <v>52</v>
      </c>
      <c r="P13" s="21" t="s">
        <v>52</v>
      </c>
      <c r="Q13" s="21" t="s">
        <v>52</v>
      </c>
      <c r="R13" s="21" t="s">
        <v>52</v>
      </c>
    </row>
    <row r="14" spans="1:18" ht="28">
      <c r="A14" s="86"/>
      <c r="B14" s="51" t="s">
        <v>71</v>
      </c>
      <c r="C14" s="9">
        <v>0</v>
      </c>
      <c r="D14" s="34">
        <v>0.1</v>
      </c>
      <c r="E14" s="21">
        <v>0</v>
      </c>
      <c r="F14" s="19">
        <v>61991</v>
      </c>
      <c r="G14" s="16">
        <f t="shared" si="0"/>
        <v>0</v>
      </c>
      <c r="H14" s="20" t="s">
        <v>28</v>
      </c>
      <c r="I14" s="20"/>
      <c r="J14" s="20"/>
      <c r="K14" s="21">
        <v>6</v>
      </c>
      <c r="L14" s="21">
        <v>6</v>
      </c>
      <c r="M14" s="21">
        <v>6</v>
      </c>
      <c r="N14" s="21" t="s">
        <v>52</v>
      </c>
      <c r="O14" s="21" t="s">
        <v>52</v>
      </c>
      <c r="P14" s="21" t="s">
        <v>52</v>
      </c>
      <c r="Q14" s="21" t="s">
        <v>52</v>
      </c>
      <c r="R14" s="21" t="s">
        <v>52</v>
      </c>
    </row>
    <row r="15" spans="1:18" ht="42">
      <c r="A15" s="86"/>
      <c r="B15" s="51" t="s">
        <v>72</v>
      </c>
      <c r="C15" s="9"/>
      <c r="D15" s="34">
        <v>36.85</v>
      </c>
      <c r="E15" s="21">
        <v>0</v>
      </c>
      <c r="F15" s="19"/>
      <c r="G15" s="16">
        <f t="shared" si="0"/>
        <v>0</v>
      </c>
      <c r="H15" s="20" t="s">
        <v>28</v>
      </c>
      <c r="I15" s="20"/>
      <c r="J15" s="20"/>
      <c r="K15" s="21">
        <v>1</v>
      </c>
      <c r="L15" s="21">
        <v>5</v>
      </c>
      <c r="M15" s="21">
        <v>5</v>
      </c>
      <c r="N15" s="21" t="s">
        <v>52</v>
      </c>
      <c r="O15" s="21" t="s">
        <v>28</v>
      </c>
      <c r="P15" s="21" t="s">
        <v>52</v>
      </c>
      <c r="Q15" s="21" t="s">
        <v>52</v>
      </c>
      <c r="R15" s="21" t="s">
        <v>28</v>
      </c>
    </row>
    <row r="16" spans="1:18" ht="28">
      <c r="A16" s="86"/>
      <c r="B16" s="51" t="s">
        <v>73</v>
      </c>
      <c r="C16" s="9"/>
      <c r="D16" s="34"/>
      <c r="E16" s="21">
        <v>54</v>
      </c>
      <c r="F16" s="22"/>
      <c r="G16" s="16">
        <f t="shared" si="0"/>
        <v>0</v>
      </c>
      <c r="H16" s="20" t="s">
        <v>28</v>
      </c>
      <c r="I16" s="20"/>
      <c r="J16" s="20"/>
      <c r="K16" s="21">
        <v>1</v>
      </c>
      <c r="L16" s="21">
        <v>5</v>
      </c>
      <c r="M16" s="21">
        <v>5</v>
      </c>
      <c r="N16" s="21" t="s">
        <v>52</v>
      </c>
      <c r="O16" s="21" t="s">
        <v>28</v>
      </c>
      <c r="P16" s="21" t="s">
        <v>52</v>
      </c>
      <c r="Q16" s="21" t="s">
        <v>52</v>
      </c>
      <c r="R16" s="21" t="s">
        <v>28</v>
      </c>
    </row>
    <row r="17" spans="1:18" ht="42">
      <c r="A17" s="86"/>
      <c r="B17" s="51" t="s">
        <v>74</v>
      </c>
      <c r="C17" s="9">
        <v>0</v>
      </c>
      <c r="D17" s="34">
        <v>4.9000000000000004</v>
      </c>
      <c r="E17" s="21">
        <v>0</v>
      </c>
      <c r="F17" s="19">
        <v>75932</v>
      </c>
      <c r="G17" s="16">
        <f t="shared" si="0"/>
        <v>0</v>
      </c>
      <c r="H17" s="20" t="s">
        <v>28</v>
      </c>
      <c r="I17" s="20"/>
      <c r="J17" s="20"/>
      <c r="K17" s="21">
        <v>6</v>
      </c>
      <c r="L17" s="21">
        <v>6</v>
      </c>
      <c r="M17" s="21">
        <v>6</v>
      </c>
      <c r="N17" s="21" t="s">
        <v>52</v>
      </c>
      <c r="O17" s="21" t="s">
        <v>52</v>
      </c>
      <c r="P17" s="21" t="s">
        <v>52</v>
      </c>
      <c r="Q17" s="21" t="s">
        <v>52</v>
      </c>
      <c r="R17" s="21" t="s">
        <v>52</v>
      </c>
    </row>
    <row r="18" spans="1:18" ht="28">
      <c r="A18" s="86"/>
      <c r="B18" s="51" t="s">
        <v>75</v>
      </c>
      <c r="C18" s="9">
        <v>0</v>
      </c>
      <c r="D18" s="34">
        <v>10.97</v>
      </c>
      <c r="E18" s="21">
        <v>0</v>
      </c>
      <c r="F18" s="19">
        <v>140507</v>
      </c>
      <c r="G18" s="16">
        <f t="shared" si="0"/>
        <v>0</v>
      </c>
      <c r="H18" s="20" t="s">
        <v>28</v>
      </c>
      <c r="I18" s="20"/>
      <c r="J18" s="20"/>
      <c r="K18" s="21">
        <v>7</v>
      </c>
      <c r="L18" s="21">
        <v>7</v>
      </c>
      <c r="M18" s="21">
        <v>7</v>
      </c>
      <c r="N18" s="21" t="s">
        <v>52</v>
      </c>
      <c r="O18" s="21" t="s">
        <v>52</v>
      </c>
      <c r="P18" s="21" t="s">
        <v>52</v>
      </c>
      <c r="Q18" s="21" t="s">
        <v>52</v>
      </c>
      <c r="R18" s="21" t="s">
        <v>52</v>
      </c>
    </row>
    <row r="19" spans="1:18" ht="28">
      <c r="A19" s="86"/>
      <c r="B19" s="52" t="s">
        <v>49</v>
      </c>
      <c r="C19" s="35">
        <v>0</v>
      </c>
      <c r="D19" s="35">
        <v>16.2</v>
      </c>
      <c r="E19" s="24">
        <v>0</v>
      </c>
      <c r="F19" s="19">
        <v>117815</v>
      </c>
      <c r="G19" s="16">
        <f t="shared" si="0"/>
        <v>0</v>
      </c>
      <c r="H19" s="20" t="s">
        <v>28</v>
      </c>
      <c r="I19" s="23"/>
      <c r="J19" s="23"/>
      <c r="K19" s="24">
        <v>9</v>
      </c>
      <c r="L19" s="24">
        <v>10</v>
      </c>
      <c r="M19" s="24">
        <v>10</v>
      </c>
      <c r="N19" s="21" t="s">
        <v>52</v>
      </c>
      <c r="O19" s="21" t="s">
        <v>52</v>
      </c>
      <c r="P19" s="21" t="s">
        <v>52</v>
      </c>
      <c r="Q19" s="21" t="s">
        <v>52</v>
      </c>
      <c r="R19" s="21" t="s">
        <v>52</v>
      </c>
    </row>
    <row r="20" spans="1:18" ht="28">
      <c r="A20" s="86"/>
      <c r="B20" s="51" t="s">
        <v>50</v>
      </c>
      <c r="C20" s="34">
        <v>0</v>
      </c>
      <c r="D20" s="34">
        <v>1.1000000000000001</v>
      </c>
      <c r="E20" s="21">
        <v>0</v>
      </c>
      <c r="F20" s="19">
        <v>76737</v>
      </c>
      <c r="G20" s="16">
        <f t="shared" si="0"/>
        <v>0</v>
      </c>
      <c r="H20" s="20" t="s">
        <v>28</v>
      </c>
      <c r="I20" s="20"/>
      <c r="J20" s="20"/>
      <c r="K20" s="21">
        <v>5</v>
      </c>
      <c r="L20" s="21">
        <v>5</v>
      </c>
      <c r="M20" s="21">
        <v>5</v>
      </c>
      <c r="N20" s="21" t="s">
        <v>52</v>
      </c>
      <c r="O20" s="21" t="s">
        <v>52</v>
      </c>
      <c r="P20" s="21" t="s">
        <v>52</v>
      </c>
      <c r="Q20" s="21" t="s">
        <v>52</v>
      </c>
      <c r="R20" s="21" t="s">
        <v>52</v>
      </c>
    </row>
    <row r="21" spans="1:18" ht="42">
      <c r="A21" s="77"/>
      <c r="B21" s="50" t="s">
        <v>51</v>
      </c>
      <c r="C21" s="56">
        <v>0.38</v>
      </c>
      <c r="D21" s="33">
        <v>0.75</v>
      </c>
      <c r="E21" s="57">
        <v>2</v>
      </c>
      <c r="F21" s="19">
        <v>121010</v>
      </c>
      <c r="G21" s="53">
        <f t="shared" si="0"/>
        <v>242020</v>
      </c>
      <c r="H21" s="17" t="s">
        <v>28</v>
      </c>
      <c r="I21" s="17"/>
      <c r="J21" s="17"/>
      <c r="K21" s="18">
        <v>10</v>
      </c>
      <c r="L21" s="18">
        <v>9</v>
      </c>
      <c r="M21" s="18">
        <v>9</v>
      </c>
      <c r="N21" s="21" t="s">
        <v>52</v>
      </c>
      <c r="O21" s="21" t="s">
        <v>52</v>
      </c>
      <c r="P21" s="21" t="s">
        <v>52</v>
      </c>
      <c r="Q21" s="21" t="s">
        <v>52</v>
      </c>
      <c r="R21" s="21" t="s">
        <v>28</v>
      </c>
    </row>
    <row r="22" spans="1:18" ht="28">
      <c r="A22" s="77" t="s">
        <v>11</v>
      </c>
      <c r="B22" s="50" t="s">
        <v>76</v>
      </c>
      <c r="C22" s="32">
        <v>0</v>
      </c>
      <c r="D22" s="33"/>
      <c r="E22" s="18">
        <v>0</v>
      </c>
      <c r="F22" s="19">
        <v>31366</v>
      </c>
      <c r="G22" s="16">
        <f t="shared" si="0"/>
        <v>0</v>
      </c>
      <c r="H22" s="20" t="s">
        <v>28</v>
      </c>
      <c r="I22" s="17"/>
      <c r="J22" s="17"/>
      <c r="K22" s="18">
        <v>10</v>
      </c>
      <c r="L22" s="18">
        <v>10</v>
      </c>
      <c r="M22" s="18">
        <v>10</v>
      </c>
      <c r="N22" s="21" t="s">
        <v>52</v>
      </c>
      <c r="O22" s="21" t="s">
        <v>52</v>
      </c>
      <c r="P22" s="21" t="s">
        <v>52</v>
      </c>
      <c r="Q22" s="21" t="s">
        <v>52</v>
      </c>
      <c r="R22" s="21" t="s">
        <v>52</v>
      </c>
    </row>
    <row r="23" spans="1:18" ht="28">
      <c r="A23" s="78"/>
      <c r="B23" s="52" t="s">
        <v>46</v>
      </c>
      <c r="C23" s="64">
        <v>3.8020000000000003E-4</v>
      </c>
      <c r="D23" s="35"/>
      <c r="E23" s="24">
        <v>0</v>
      </c>
      <c r="F23" s="65">
        <v>86698</v>
      </c>
      <c r="G23" s="66">
        <f t="shared" si="0"/>
        <v>0</v>
      </c>
      <c r="H23" s="23" t="s">
        <v>28</v>
      </c>
      <c r="I23" s="23"/>
      <c r="J23" s="23"/>
      <c r="K23" s="24">
        <v>4</v>
      </c>
      <c r="L23" s="24">
        <v>10</v>
      </c>
      <c r="M23" s="24">
        <v>8</v>
      </c>
      <c r="N23" s="24" t="s">
        <v>52</v>
      </c>
      <c r="O23" s="24" t="s">
        <v>52</v>
      </c>
      <c r="P23" s="24" t="s">
        <v>52</v>
      </c>
      <c r="Q23" s="24" t="s">
        <v>52</v>
      </c>
      <c r="R23" s="24" t="s">
        <v>52</v>
      </c>
    </row>
    <row r="24" spans="1:18" ht="44" customHeight="1">
      <c r="A24" s="67" t="s">
        <v>60</v>
      </c>
      <c r="B24" s="51" t="s">
        <v>61</v>
      </c>
      <c r="C24" s="68"/>
      <c r="D24" s="69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</row>
    <row r="25" spans="1:18" s="72" customFormat="1">
      <c r="A25" s="37"/>
      <c r="B25" s="75"/>
      <c r="C25" s="73"/>
      <c r="D25" s="74"/>
      <c r="R25" s="100" t="s">
        <v>77</v>
      </c>
    </row>
  </sheetData>
  <customSheetViews>
    <customSheetView guid="{7E5AB654-5B12-AF43-86B3-FC661BEEE0BB}" showPageBreaks="1">
      <selection activeCell="O1" sqref="O1:R1"/>
      <pageSetup paperSize="5" scale="75" orientation="landscape"/>
      <headerFooter>
        <oddHeader>&amp;R&amp;"Arial,Regular"&amp;8AHRQ Quality Indicators Toolkit</oddHeader>
        <oddFooter>&amp;L&amp;"Arial,Regular"&amp;8Prepared by RAND and UHC for AHRQ&amp;R&amp;"Arial,Regular"&amp;8Tool C.1</oddFooter>
      </headerFooter>
    </customSheetView>
    <customSheetView guid="{87E699F3-5C87-4E3E-9904-FE23A6AD6D30}">
      <selection activeCell="I6" sqref="I6"/>
      <pageSetup paperSize="5" scale="75" orientation="landscape"/>
      <headerFooter>
        <oddHeader>&amp;R&amp;"Arial,Regular"&amp;8AHRQ Quality Indicators Toolkit</oddHeader>
        <oddFooter>&amp;L&amp;"Arial,Regular"&amp;8Prepared by RAND and UHC for AHRQ&amp;R&amp;"Arial,Regular"&amp;8Tool C.1</oddFooter>
      </headerFooter>
    </customSheetView>
    <customSheetView guid="{3B394E8F-18B4-4438-B98B-DC93DABF8772}" topLeftCell="A5">
      <selection activeCell="B15" sqref="B15"/>
      <pageSetup paperSize="5" scale="75" orientation="landscape"/>
      <headerFooter>
        <oddHeader>&amp;R&amp;"Arial,Regular"&amp;8AHRQ Quality Indicators Toolkit</oddHeader>
        <oddFooter>&amp;L&amp;"Arial,Regular"&amp;8Prepared by RAND and UHC for AHRQ&amp;R&amp;"Arial,Regular"&amp;8Tool C.1</oddFooter>
      </headerFooter>
    </customSheetView>
  </customSheetViews>
  <mergeCells count="14">
    <mergeCell ref="O1:R1"/>
    <mergeCell ref="A22:A23"/>
    <mergeCell ref="C5:D5"/>
    <mergeCell ref="C6:D6"/>
    <mergeCell ref="K5:M5"/>
    <mergeCell ref="A9:A11"/>
    <mergeCell ref="A12:A21"/>
    <mergeCell ref="N4:R4"/>
    <mergeCell ref="E5:J5"/>
    <mergeCell ref="E4:J4"/>
    <mergeCell ref="B3:R3"/>
    <mergeCell ref="C4:D4"/>
    <mergeCell ref="K4:M4"/>
    <mergeCell ref="N5:R5"/>
  </mergeCells>
  <phoneticPr fontId="2" type="noConversion"/>
  <pageMargins left="0.7" right="0.7" top="0.75" bottom="0.75" header="0.3" footer="0.3"/>
  <pageSetup paperSize="5" scale="75" orientation="landscape"/>
  <headerFooter>
    <oddHeader>&amp;R&amp;"Arial,Regular"&amp;8AHRQ Quality Indicators Toolkit</oddHeader>
    <oddFooter>&amp;L&amp;"Arial,Regular"&amp;8Prepared by RAND and UHC for AHRQ&amp;R&amp;"Arial,Regular"&amp;8Tool C.1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_dlc_DocId xmlns="36faa46a-c32a-4e76-8967-241cd91695fa">ECA5PWAFM45H-1463-374</_dlc_DocId>
    <_dlc_DocIdUrl xmlns="36faa46a-c32a-4e76-8967-241cd91695fa">
      <Url>https://teamspace.rand.org/health/qi-toolkit/_layouts/15/DocIdRedir.aspx?ID=ECA5PWAFM45H-1463-374</Url>
      <Description>ECA5PWAFM45H-1463-374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7B192AA9D99644B674599B7D6FB919" ma:contentTypeVersion="7" ma:contentTypeDescription="Create a new document." ma:contentTypeScope="" ma:versionID="f841e241bb03f1e0104d0224d0b3f39b">
  <xsd:schema xmlns:xsd="http://www.w3.org/2001/XMLSchema" xmlns:xs="http://www.w3.org/2001/XMLSchema" xmlns:p="http://schemas.microsoft.com/office/2006/metadata/properties" xmlns:ns2="36faa46a-c32a-4e76-8967-241cd91695fa" targetNamespace="http://schemas.microsoft.com/office/2006/metadata/properties" ma:root="true" ma:fieldsID="02fba42e6fa5714b86de9896b72afbb6" ns2:_="">
    <xsd:import namespace="36faa46a-c32a-4e76-8967-241cd91695f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aa46a-c32a-4e76-8967-241cd91695f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3C624E-8146-40B6-B537-9B40DC39D324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36faa46a-c32a-4e76-8967-241cd91695f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86FEEBD-63E6-496D-A4BF-FFD9CDAC73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3B9CED-42FE-4091-85A8-FFBDF505FF8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C060712-58EA-411F-9D26-745A0BC8671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F56919C8-8B59-4D5F-BABC-EDA48127DB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faa46a-c32a-4e76-8967-241cd91695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Prioritization Matrix</vt:lpstr>
    </vt:vector>
  </TitlesOfParts>
  <Company>UHC</Company>
  <LinksUpToDate>false</LinksUpToDate>
  <SharedDoc>true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C2 Prioritization Worksheet Example</dc:title>
  <dc:creator>Lindsay Mayer</dc:creator>
  <dc:description>C1 Prioritization Matrix</dc:description>
  <cp:lastModifiedBy>Courtney Gidengil</cp:lastModifiedBy>
  <cp:lastPrinted>2011-10-02T01:32:44Z</cp:lastPrinted>
  <dcterms:created xsi:type="dcterms:W3CDTF">2010-02-11T19:10:37Z</dcterms:created>
  <dcterms:modified xsi:type="dcterms:W3CDTF">2016-05-25T20:21:20Z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UHCContact">
    <vt:lpwstr>Mayer, Lindsay</vt:lpwstr>
  </property>
  <property fmtid="{D5CDD505-2E9C-101B-9397-08002B2CF9AE}" pid="3" name="display_urn:schemas-microsoft-com:office:office#Editor">
    <vt:lpwstr>Sullivan, Shani</vt:lpwstr>
  </property>
  <property fmtid="{D5CDD505-2E9C-101B-9397-08002B2CF9AE}" pid="4" name="ContentType">
    <vt:lpwstr>Document</vt:lpwstr>
  </property>
  <property fmtid="{D5CDD505-2E9C-101B-9397-08002B2CF9AE}" pid="5" name="display_urn:schemas-microsoft-com:office:office#Author">
    <vt:lpwstr>Mayer, Lindsay</vt:lpwstr>
  </property>
  <property fmtid="{D5CDD505-2E9C-101B-9397-08002B2CF9AE}" pid="6" name="DocumentID">
    <vt:lpwstr>3746362</vt:lpwstr>
  </property>
  <property fmtid="{D5CDD505-2E9C-101B-9397-08002B2CF9AE}" pid="7" name="WebFormat">
    <vt:lpwstr>3</vt:lpwstr>
  </property>
  <property fmtid="{D5CDD505-2E9C-101B-9397-08002B2CF9AE}" pid="8" name="UHCDepartment">
    <vt:lpwstr>352</vt:lpwstr>
  </property>
  <property fmtid="{D5CDD505-2E9C-101B-9397-08002B2CF9AE}" pid="9" name="ReleaseDate">
    <vt:lpwstr>2010-07-14T00:00:00Z</vt:lpwstr>
  </property>
  <property fmtid="{D5CDD505-2E9C-101B-9397-08002B2CF9AE}" pid="10" name="UHCSecurityLevel">
    <vt:lpwstr>Shared</vt:lpwstr>
  </property>
  <property fmtid="{D5CDD505-2E9C-101B-9397-08002B2CF9AE}" pid="11" name="Year">
    <vt:lpwstr>2010</vt:lpwstr>
  </property>
  <property fmtid="{D5CDD505-2E9C-101B-9397-08002B2CF9AE}" pid="12" name="DocumentType">
    <vt:lpwstr>97</vt:lpwstr>
  </property>
  <property fmtid="{D5CDD505-2E9C-101B-9397-08002B2CF9AE}" pid="13" name="Supplier">
    <vt:lpwstr/>
  </property>
  <property fmtid="{D5CDD505-2E9C-101B-9397-08002B2CF9AE}" pid="14" name="UHCEventType">
    <vt:lpwstr/>
  </property>
  <property fmtid="{D5CDD505-2E9C-101B-9397-08002B2CF9AE}" pid="15" name="DocClass">
    <vt:lpwstr>527</vt:lpwstr>
  </property>
  <property fmtid="{D5CDD505-2E9C-101B-9397-08002B2CF9AE}" pid="16" name="InterestGroupInternal">
    <vt:lpwstr/>
  </property>
  <property fmtid="{D5CDD505-2E9C-101B-9397-08002B2CF9AE}" pid="17" name="MemberPracticePlans">
    <vt:lpwstr/>
  </property>
  <property fmtid="{D5CDD505-2E9C-101B-9397-08002B2CF9AE}" pid="18" name="ArchiveDate">
    <vt:lpwstr/>
  </property>
  <property fmtid="{D5CDD505-2E9C-101B-9397-08002B2CF9AE}" pid="19" name="UHCAuthors">
    <vt:lpwstr>Lindsay Mayer, RN, MSN</vt:lpwstr>
  </property>
  <property fmtid="{D5CDD505-2E9C-101B-9397-08002B2CF9AE}" pid="20" name="ClientDepartment">
    <vt:lpwstr/>
  </property>
  <property fmtid="{D5CDD505-2E9C-101B-9397-08002B2CF9AE}" pid="21" name="WebLocation">
    <vt:lpwstr>Improve_Perf/BIS/IQ/HAC/GlobalEducation/AHRQ_QualityIndicatorsToolkit/SectionC</vt:lpwstr>
  </property>
  <property fmtid="{D5CDD505-2E9C-101B-9397-08002B2CF9AE}" pid="22" name="UHCNotes">
    <vt:lpwstr/>
  </property>
  <property fmtid="{D5CDD505-2E9C-101B-9397-08002B2CF9AE}" pid="23" name="UHCContact">
    <vt:lpwstr>180</vt:lpwstr>
  </property>
  <property fmtid="{D5CDD505-2E9C-101B-9397-08002B2CF9AE}" pid="24" name="Topic">
    <vt:lpwstr>225</vt:lpwstr>
  </property>
  <property fmtid="{D5CDD505-2E9C-101B-9397-08002B2CF9AE}" pid="25" name="WebSecurity">
    <vt:lpwstr>UHC-Employees
PRO-IQHAC-AHRQ_Eval</vt:lpwstr>
  </property>
  <property fmtid="{D5CDD505-2E9C-101B-9397-08002B2CF9AE}" pid="26" name="InterestGroupExternal">
    <vt:lpwstr/>
  </property>
  <property fmtid="{D5CDD505-2E9C-101B-9397-08002B2CF9AE}" pid="27" name="ProductLine">
    <vt:lpwstr>286</vt:lpwstr>
  </property>
  <property fmtid="{D5CDD505-2E9C-101B-9397-08002B2CF9AE}" pid="28" name="MemberFullAssociate">
    <vt:lpwstr/>
  </property>
  <property fmtid="{D5CDD505-2E9C-101B-9397-08002B2CF9AE}" pid="29" name="ProjectInternal">
    <vt:lpwstr/>
  </property>
  <property fmtid="{D5CDD505-2E9C-101B-9397-08002B2CF9AE}" pid="30" name="ProjectExternal">
    <vt:lpwstr>297</vt:lpwstr>
  </property>
  <property fmtid="{D5CDD505-2E9C-101B-9397-08002B2CF9AE}" pid="31" name="WebStatus">
    <vt:lpwstr>Workflow</vt:lpwstr>
  </property>
  <property fmtid="{D5CDD505-2E9C-101B-9397-08002B2CF9AE}" pid="32" name="PTWLink">
    <vt:lpwstr/>
  </property>
  <property fmtid="{D5CDD505-2E9C-101B-9397-08002B2CF9AE}" pid="33" name="ContentTypeId">
    <vt:lpwstr>0x010100417B192AA9D99644B674599B7D6FB919</vt:lpwstr>
  </property>
  <property fmtid="{D5CDD505-2E9C-101B-9397-08002B2CF9AE}" pid="34" name="_dlc_DocIdItemGuid">
    <vt:lpwstr>fc97d3b6-bb1f-4a67-9457-fec24524ea62</vt:lpwstr>
  </property>
</Properties>
</file>